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ФЕВРАЛЬ\05.0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утверждение'!$A$1:$I$217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15" i="3" l="1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<sst xmlns="http://schemas.openxmlformats.org/spreadsheetml/2006/main" count="22" uniqueCount="22">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</sst>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5.02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"Наш Богородск"</v>
          </cell>
          <cell r="G4" t="str">
            <v>Ткачук</v>
          </cell>
          <cell r="H4" t="str">
            <v>Валерий</v>
          </cell>
          <cell r="I4" t="str">
            <v>Антонович</v>
          </cell>
          <cell r="K4" t="str">
            <v>Электрогазосварщик</v>
          </cell>
          <cell r="L4" t="str">
            <v>2 года</v>
          </cell>
          <cell r="M4" t="str">
            <v>очередная</v>
          </cell>
          <cell r="N4" t="str">
            <v xml:space="preserve"> электротехнологический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«ВУД МАРКЕТ»</v>
          </cell>
          <cell r="G5" t="str">
            <v>Лобец</v>
          </cell>
          <cell r="H5" t="str">
            <v>Павел</v>
          </cell>
          <cell r="I5" t="str">
            <v>Юрьевич</v>
          </cell>
          <cell r="K5" t="str">
            <v>Генеральный директор</v>
          </cell>
          <cell r="L5" t="str">
            <v>6 лет</v>
          </cell>
          <cell r="M5" t="str">
            <v>внеочередная</v>
          </cell>
          <cell r="N5" t="str">
            <v>административно- технический персонал</v>
          </cell>
          <cell r="R5" t="str">
            <v>III до 1000В</v>
          </cell>
          <cell r="S5" t="str">
            <v>ПТЭЭПЭЭ</v>
          </cell>
          <cell r="V5">
            <v>0.375</v>
          </cell>
        </row>
        <row r="6">
          <cell r="E6" t="str">
            <v>ООО «ВУД МАРКЕТ»</v>
          </cell>
          <cell r="G6" t="str">
            <v>Каханов</v>
          </cell>
          <cell r="H6" t="str">
            <v>Алексей</v>
          </cell>
          <cell r="I6" t="str">
            <v>Андреевич</v>
          </cell>
          <cell r="K6" t="str">
            <v>Директор по развитию</v>
          </cell>
          <cell r="L6" t="str">
            <v>14 лет</v>
          </cell>
          <cell r="M6" t="str">
            <v>внеочередная</v>
          </cell>
          <cell r="N6" t="str">
            <v>административно- технический персонал</v>
          </cell>
          <cell r="R6" t="str">
            <v>III до 1000В</v>
          </cell>
          <cell r="S6" t="str">
            <v>ПТЭЭПЭЭ</v>
          </cell>
          <cell r="V6">
            <v>0.375</v>
          </cell>
        </row>
        <row r="7">
          <cell r="E7" t="str">
            <v>ООО «ВУД МАРКЕТ»</v>
          </cell>
          <cell r="G7" t="str">
            <v>Голубев</v>
          </cell>
          <cell r="H7" t="str">
            <v>Борис</v>
          </cell>
          <cell r="I7" t="str">
            <v>Валентинович</v>
          </cell>
          <cell r="K7" t="str">
            <v>Начальник сборочного цеха</v>
          </cell>
          <cell r="L7" t="str">
            <v>1 год</v>
          </cell>
          <cell r="M7" t="str">
            <v>внеочередная</v>
          </cell>
          <cell r="N7" t="str">
            <v>административно- технический персонал</v>
          </cell>
          <cell r="R7" t="str">
            <v>III до 1000В</v>
          </cell>
          <cell r="S7" t="str">
            <v>ПТЭЭПЭЭ</v>
          </cell>
          <cell r="V7">
            <v>0.375</v>
          </cell>
        </row>
        <row r="8">
          <cell r="E8" t="str">
            <v>ООО "РЕМИС"</v>
          </cell>
          <cell r="G8" t="str">
            <v>Кравченко</v>
          </cell>
          <cell r="H8" t="str">
            <v>Сергей</v>
          </cell>
          <cell r="I8" t="str">
            <v>Владимирович</v>
          </cell>
          <cell r="K8" t="str">
            <v>Начальник строительного участка</v>
          </cell>
          <cell r="L8" t="str">
            <v>2 года</v>
          </cell>
          <cell r="M8" t="str">
            <v>очередная</v>
          </cell>
          <cell r="N8" t="str">
            <v>административно- технический персонал</v>
          </cell>
          <cell r="R8" t="str">
            <v>IV до  1000 В</v>
          </cell>
          <cell r="S8" t="str">
            <v>ПТЭЭПЭЭ</v>
          </cell>
          <cell r="V8">
            <v>0.375</v>
          </cell>
        </row>
        <row r="9">
          <cell r="E9" t="str">
            <v>ООО "РЕМИС"</v>
          </cell>
          <cell r="G9" t="str">
            <v>Канифатов</v>
          </cell>
          <cell r="H9" t="str">
            <v>Юрий</v>
          </cell>
          <cell r="I9" t="str">
            <v>Сергеевич</v>
          </cell>
          <cell r="K9" t="str">
            <v>Начальник строительного участка</v>
          </cell>
          <cell r="L9" t="str">
            <v>2 года</v>
          </cell>
          <cell r="M9" t="str">
            <v>очередная</v>
          </cell>
          <cell r="N9" t="str">
            <v>административно- технический персонал</v>
          </cell>
          <cell r="R9" t="str">
            <v>IV до  1000 В</v>
          </cell>
          <cell r="S9" t="str">
            <v>ПТЭЭПЭЭ</v>
          </cell>
          <cell r="V9">
            <v>0.375</v>
          </cell>
        </row>
        <row r="10">
          <cell r="E10" t="str">
            <v>ООО "РЕМИС"</v>
          </cell>
          <cell r="G10" t="str">
            <v>Бурков</v>
          </cell>
          <cell r="H10" t="str">
            <v>Вадим</v>
          </cell>
          <cell r="I10" t="str">
            <v>Геннадьевич</v>
          </cell>
          <cell r="K10" t="str">
            <v>Начальник строительного участка</v>
          </cell>
          <cell r="L10" t="str">
            <v>2 года</v>
          </cell>
          <cell r="M10" t="str">
            <v>очередная</v>
          </cell>
          <cell r="N10" t="str">
            <v>административно- технический персонал</v>
          </cell>
          <cell r="R10" t="str">
            <v>IV до  1000 В</v>
          </cell>
          <cell r="S10" t="str">
            <v>ПТЭЭПЭЭ</v>
          </cell>
          <cell r="V10">
            <v>0.375</v>
          </cell>
        </row>
        <row r="11">
          <cell r="E11" t="str">
            <v>ООО "РемСервис"</v>
          </cell>
          <cell r="G11" t="str">
            <v>Кравченко</v>
          </cell>
          <cell r="H11" t="str">
            <v>Сергей</v>
          </cell>
          <cell r="I11" t="str">
            <v>Владимирович</v>
          </cell>
          <cell r="K11" t="str">
            <v>Начальник строительного участка</v>
          </cell>
          <cell r="L11" t="str">
            <v>2 года</v>
          </cell>
          <cell r="M11" t="str">
            <v>очередная</v>
          </cell>
          <cell r="N11" t="str">
            <v>административно- технический персонал</v>
          </cell>
          <cell r="R11" t="str">
            <v>IV до  1000 В</v>
          </cell>
          <cell r="S11" t="str">
            <v>ПТЭЭПЭЭ</v>
          </cell>
          <cell r="V11">
            <v>0.375</v>
          </cell>
        </row>
        <row r="12">
          <cell r="E12" t="str">
            <v>ООО "РемСервис"</v>
          </cell>
          <cell r="G12" t="str">
            <v>Денисовец</v>
          </cell>
          <cell r="H12" t="str">
            <v>Сергей</v>
          </cell>
          <cell r="I12" t="str">
            <v>Григорьевич</v>
          </cell>
          <cell r="K12" t="str">
            <v xml:space="preserve">Инженер ПТО </v>
          </cell>
          <cell r="L12" t="str">
            <v>2 года</v>
          </cell>
          <cell r="M12" t="str">
            <v>очередная</v>
          </cell>
          <cell r="N12" t="str">
            <v>административно- технический персонал</v>
          </cell>
          <cell r="R12" t="str">
            <v>IV до  1000 В</v>
          </cell>
          <cell r="S12" t="str">
            <v>ПТЭЭПЭЭ</v>
          </cell>
          <cell r="V12">
            <v>0.375</v>
          </cell>
        </row>
        <row r="13">
          <cell r="E13" t="str">
            <v>ООО "РемСервис"</v>
          </cell>
          <cell r="G13" t="str">
            <v>Канифатов</v>
          </cell>
          <cell r="H13" t="str">
            <v>Юрий</v>
          </cell>
          <cell r="I13" t="str">
            <v>Сергеевич</v>
          </cell>
          <cell r="K13" t="str">
            <v>Начальник строительного участка</v>
          </cell>
          <cell r="L13" t="str">
            <v>2 года</v>
          </cell>
          <cell r="M13" t="str">
            <v>очередная</v>
          </cell>
          <cell r="N13" t="str">
            <v>административно- технический персонал</v>
          </cell>
          <cell r="R13" t="str">
            <v>IV до  1000 В</v>
          </cell>
          <cell r="S13" t="str">
            <v>ПТЭЭПЭЭ</v>
          </cell>
          <cell r="V13">
            <v>0.375</v>
          </cell>
        </row>
        <row r="14">
          <cell r="E14" t="str">
            <v>ООО "РемСервис"</v>
          </cell>
          <cell r="G14" t="str">
            <v>Бурков</v>
          </cell>
          <cell r="H14" t="str">
            <v>Вадим</v>
          </cell>
          <cell r="I14" t="str">
            <v>Геннадьевич</v>
          </cell>
          <cell r="K14" t="str">
            <v>Начальник строительного участка</v>
          </cell>
          <cell r="L14" t="str">
            <v>2 года</v>
          </cell>
          <cell r="M14" t="str">
            <v>очередная</v>
          </cell>
          <cell r="N14" t="str">
            <v>административно- технический персонал</v>
          </cell>
          <cell r="R14" t="str">
            <v>IV до  1000 В</v>
          </cell>
          <cell r="S14" t="str">
            <v>ПТЭЭПЭЭ</v>
          </cell>
          <cell r="V14">
            <v>0.375</v>
          </cell>
        </row>
        <row r="15">
          <cell r="E15" t="str">
            <v>АО "КБ РЭ"</v>
          </cell>
          <cell r="G15" t="str">
            <v xml:space="preserve">Хорольский </v>
          </cell>
          <cell r="H15" t="str">
            <v>Роман</v>
          </cell>
          <cell r="I15" t="str">
            <v>Михайлович</v>
          </cell>
          <cell r="K15" t="str">
            <v>Главный механик</v>
          </cell>
          <cell r="L15" t="str">
            <v>3 мес.</v>
          </cell>
          <cell r="M15" t="str">
            <v>внеочередная</v>
          </cell>
          <cell r="N15" t="str">
            <v>административно- технический персонал</v>
          </cell>
          <cell r="R15" t="str">
            <v>IV до  1000 В</v>
          </cell>
          <cell r="S15" t="str">
            <v>ПТЭЭПЭЭ</v>
          </cell>
          <cell r="V15">
            <v>0.375</v>
          </cell>
        </row>
        <row r="16">
          <cell r="E16" t="str">
            <v>АО "КБ РЭ"</v>
          </cell>
          <cell r="G16" t="str">
            <v>Конопкин</v>
          </cell>
          <cell r="H16" t="str">
            <v>Иван</v>
          </cell>
          <cell r="I16" t="str">
            <v>Васильевич</v>
          </cell>
          <cell r="K16" t="str">
            <v>Заместитель главного механика</v>
          </cell>
          <cell r="L16" t="str">
            <v>1 мес.</v>
          </cell>
          <cell r="M16" t="str">
            <v>первичная</v>
          </cell>
          <cell r="N16" t="str">
            <v>административно- технический персонал</v>
          </cell>
          <cell r="R16" t="str">
            <v>II до 1000В</v>
          </cell>
          <cell r="S16" t="str">
            <v>ПТЭЭПЭЭ</v>
          </cell>
          <cell r="V16">
            <v>0.375</v>
          </cell>
        </row>
        <row r="17">
          <cell r="E17" t="str">
            <v>ООО "ЛПО-Вездеход"</v>
          </cell>
          <cell r="G17" t="str">
            <v xml:space="preserve">Маслов </v>
          </cell>
          <cell r="H17" t="str">
            <v>Сергей</v>
          </cell>
          <cell r="I17" t="str">
            <v>Николаевич</v>
          </cell>
          <cell r="K17" t="str">
            <v>Технический директор</v>
          </cell>
          <cell r="L17" t="str">
            <v>19 лет</v>
          </cell>
          <cell r="M17" t="str">
            <v>очередная</v>
          </cell>
          <cell r="N17" t="str">
            <v>административно- 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"ЛПО-Вездеход"</v>
          </cell>
          <cell r="G18" t="str">
            <v>Шернин</v>
          </cell>
          <cell r="H18" t="str">
            <v>Юрий</v>
          </cell>
          <cell r="I18" t="str">
            <v>Алексеевич</v>
          </cell>
          <cell r="K18" t="str">
            <v>Начальник производства</v>
          </cell>
          <cell r="L18" t="str">
            <v>25 лет</v>
          </cell>
          <cell r="M18" t="str">
            <v>очередная</v>
          </cell>
          <cell r="N18" t="str">
            <v>административно- технический персонал</v>
          </cell>
          <cell r="R18" t="str">
            <v>III до 1000В</v>
          </cell>
          <cell r="S18" t="str">
            <v>ПТЭЭПЭЭ</v>
          </cell>
          <cell r="V18">
            <v>0.375</v>
          </cell>
        </row>
        <row r="19">
          <cell r="E19" t="str">
            <v>ООО "ЛПО-Вездеход"</v>
          </cell>
          <cell r="G19" t="str">
            <v>Тимофеев</v>
          </cell>
          <cell r="H19" t="str">
            <v>Александр</v>
          </cell>
          <cell r="I19" t="str">
            <v>Сергеевич</v>
          </cell>
          <cell r="K19" t="str">
            <v>Менеджер по маркетингу и сбыту продукции</v>
          </cell>
          <cell r="L19" t="str">
            <v>7 лет</v>
          </cell>
          <cell r="M19" t="str">
            <v>очередная</v>
          </cell>
          <cell r="N19" t="str">
            <v>административно- технический персонал</v>
          </cell>
          <cell r="R19" t="str">
            <v>III до 1000В</v>
          </cell>
          <cell r="S19" t="str">
            <v>ПТЭЭПЭЭ</v>
          </cell>
          <cell r="V19">
            <v>0.375</v>
          </cell>
        </row>
        <row r="20">
          <cell r="E20" t="str">
            <v>АО НПП "КлАСС"</v>
          </cell>
          <cell r="G20" t="str">
            <v>Скворцов</v>
          </cell>
          <cell r="H20" t="str">
            <v>Иван</v>
          </cell>
          <cell r="I20" t="str">
            <v>Евгеньевич</v>
          </cell>
          <cell r="K20" t="str">
            <v>Слесарь-ремонтник</v>
          </cell>
          <cell r="L20" t="str">
            <v>3 мес.</v>
          </cell>
          <cell r="M20" t="str">
            <v>первичная</v>
          </cell>
          <cell r="N20" t="str">
            <v>оперативно-ремонтный персонал</v>
          </cell>
          <cell r="R20" t="str">
            <v>II до 1000В</v>
          </cell>
          <cell r="S20" t="str">
            <v>ПТЭЭПЭЭ</v>
          </cell>
          <cell r="V20">
            <v>0.375</v>
          </cell>
        </row>
        <row r="21">
          <cell r="E21" t="str">
            <v>ООО "ТЭК-10"</v>
          </cell>
          <cell r="G21" t="str">
            <v>Лисенков</v>
          </cell>
          <cell r="H21" t="str">
            <v>Сергей</v>
          </cell>
          <cell r="I21" t="str">
            <v>Николаевич</v>
          </cell>
          <cell r="K21" t="str">
            <v>Заместитель главного инженера</v>
          </cell>
          <cell r="L21" t="str">
            <v>3 мес.</v>
          </cell>
          <cell r="M21" t="str">
            <v>первичная</v>
          </cell>
          <cell r="N21" t="str">
            <v>руководящий работник</v>
          </cell>
          <cell r="S21" t="str">
            <v>ПТЭТЭ</v>
          </cell>
          <cell r="V21">
            <v>0.39583333333333331</v>
          </cell>
        </row>
        <row r="22">
          <cell r="E22" t="str">
            <v>ООО "ТЭК-10"</v>
          </cell>
          <cell r="G22" t="str">
            <v>Демин</v>
          </cell>
          <cell r="H22" t="str">
            <v>Алесксей</v>
          </cell>
          <cell r="I22" t="str">
            <v>Владимирович</v>
          </cell>
          <cell r="K22" t="str">
            <v>Начальник участка</v>
          </cell>
          <cell r="L22" t="str">
            <v>2 года</v>
          </cell>
          <cell r="M22" t="str">
            <v>внеочередная</v>
          </cell>
          <cell r="N22" t="str">
            <v>руководитель структурного подразделения</v>
          </cell>
          <cell r="S22" t="str">
            <v>ПТЭТЭ</v>
          </cell>
          <cell r="V22">
            <v>0.39583333333333331</v>
          </cell>
        </row>
        <row r="23">
          <cell r="E23" t="str">
            <v>ООО "ТЭК-10"</v>
          </cell>
          <cell r="G23" t="str">
            <v>Малахов</v>
          </cell>
          <cell r="H23" t="str">
            <v>Дмитрий</v>
          </cell>
          <cell r="I23" t="str">
            <v>Анатольевич</v>
          </cell>
          <cell r="K23" t="str">
            <v>Заместитель главного инженера</v>
          </cell>
          <cell r="L23" t="str">
            <v>1,8 месяца</v>
          </cell>
          <cell r="M23" t="str">
            <v>первичная</v>
          </cell>
          <cell r="N23" t="str">
            <v>руководящий работник</v>
          </cell>
          <cell r="S23" t="str">
            <v>ПТЭТЭ</v>
          </cell>
          <cell r="V23">
            <v>0.39583333333333331</v>
          </cell>
        </row>
        <row r="24">
          <cell r="E24" t="str">
            <v>ООО "ТЭК-10"</v>
          </cell>
          <cell r="G24" t="str">
            <v>Козлова</v>
          </cell>
          <cell r="H24" t="str">
            <v>Оксана</v>
          </cell>
          <cell r="I24" t="str">
            <v>Александровна</v>
          </cell>
          <cell r="K24" t="str">
            <v>Ведущий специалист</v>
          </cell>
          <cell r="L24" t="str">
            <v>2 года</v>
          </cell>
          <cell r="M24" t="str">
            <v>внеочередная</v>
          </cell>
          <cell r="N24" t="str">
            <v>специалист по охране труда,осуществляющий контроль за эксплуатацией тепловых энергоустановок</v>
          </cell>
          <cell r="S24" t="str">
            <v>ПТЭТЭ</v>
          </cell>
          <cell r="V24">
            <v>0.39583333333333331</v>
          </cell>
        </row>
        <row r="25">
          <cell r="E25" t="str">
            <v>ООО "ТЭК-10"</v>
          </cell>
          <cell r="G25" t="str">
            <v>Лобазненков</v>
          </cell>
          <cell r="H25" t="str">
            <v>Антон</v>
          </cell>
          <cell r="I25" t="str">
            <v>Алексеевич</v>
          </cell>
          <cell r="K25" t="str">
            <v>заместитель генерального директора/главный инженер</v>
          </cell>
          <cell r="L25" t="str">
            <v>2 года</v>
          </cell>
          <cell r="M25" t="str">
            <v>внеочередная</v>
          </cell>
          <cell r="N25" t="str">
            <v>руководящий работник</v>
          </cell>
          <cell r="S25" t="str">
            <v>ПТЭТЭ</v>
          </cell>
          <cell r="V25">
            <v>0.39583333333333331</v>
          </cell>
        </row>
        <row r="26">
          <cell r="E26" t="str">
            <v>ООО "ТЭК-10"</v>
          </cell>
          <cell r="G26" t="str">
            <v>Митрохин</v>
          </cell>
          <cell r="H26" t="str">
            <v>Николай</v>
          </cell>
          <cell r="I26" t="str">
            <v>Геннадьевич</v>
          </cell>
          <cell r="K26" t="str">
            <v>Начальник района</v>
          </cell>
          <cell r="L26" t="str">
            <v xml:space="preserve">6 мес. </v>
          </cell>
          <cell r="M26" t="str">
            <v>первичная</v>
          </cell>
          <cell r="N26" t="str">
            <v>руководящий работник</v>
          </cell>
          <cell r="S26" t="str">
            <v>ПТЭТЭ</v>
          </cell>
          <cell r="V26">
            <v>0.39583333333333331</v>
          </cell>
        </row>
        <row r="27">
          <cell r="E27" t="str">
            <v>ООО "ТЭК-10"</v>
          </cell>
          <cell r="G27" t="str">
            <v>Силич</v>
          </cell>
          <cell r="H27" t="str">
            <v>Игорь</v>
          </cell>
          <cell r="I27" t="str">
            <v>Геннадьевич</v>
          </cell>
          <cell r="K27" t="str">
            <v>Главный энергетик</v>
          </cell>
          <cell r="L27" t="str">
            <v>4 мес.</v>
          </cell>
          <cell r="M27" t="str">
            <v>внеочередная</v>
          </cell>
          <cell r="N27" t="str">
            <v>административно- 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"ТЭК-10"</v>
          </cell>
          <cell r="G28" t="str">
            <v>Васильев</v>
          </cell>
          <cell r="H28" t="str">
            <v>Александр</v>
          </cell>
          <cell r="I28" t="str">
            <v>Григорьевич</v>
          </cell>
          <cell r="K28" t="str">
            <v>Начальник участка</v>
          </cell>
          <cell r="L28" t="str">
            <v>2 года</v>
          </cell>
          <cell r="M28" t="str">
            <v>внеочередная</v>
          </cell>
          <cell r="N28" t="str">
            <v>административно- технический персонал</v>
          </cell>
          <cell r="R28" t="str">
            <v>III до 1000В</v>
          </cell>
          <cell r="S28" t="str">
            <v>ПТЭЭПЭЭ</v>
          </cell>
          <cell r="V28">
            <v>0.39583333333333331</v>
          </cell>
        </row>
        <row r="29">
          <cell r="E29" t="str">
            <v>АО "ФМ ЛОЖИСТИК РУС"</v>
          </cell>
          <cell r="G29" t="str">
            <v>Кондрашов</v>
          </cell>
          <cell r="H29" t="str">
            <v>Дмитрий</v>
          </cell>
          <cell r="I29" t="str">
            <v>Иванович</v>
          </cell>
          <cell r="K29" t="str">
            <v>Руководитель технической службы</v>
          </cell>
          <cell r="L29" t="str">
            <v>5 лет</v>
          </cell>
          <cell r="M29" t="str">
            <v>очередная</v>
          </cell>
          <cell r="N29" t="str">
            <v>административно- технический персонал</v>
          </cell>
          <cell r="R29" t="str">
            <v xml:space="preserve"> IV до и выше 1000В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"Школьная"</v>
          </cell>
          <cell r="G30" t="str">
            <v xml:space="preserve">Соколов </v>
          </cell>
          <cell r="H30" t="str">
            <v>Анатолий</v>
          </cell>
          <cell r="I30" t="str">
            <v>Игоревич</v>
          </cell>
          <cell r="K30" t="str">
            <v>Главный инженер</v>
          </cell>
          <cell r="L30" t="str">
            <v>2 года</v>
          </cell>
          <cell r="M30" t="str">
            <v>первичная</v>
          </cell>
          <cell r="N30" t="str">
            <v>руководящий работник</v>
          </cell>
          <cell r="S30" t="str">
            <v>ПТЭТЭ</v>
          </cell>
          <cell r="V30">
            <v>0.39583333333333331</v>
          </cell>
        </row>
        <row r="31">
          <cell r="E31" t="str">
            <v>ООО "ТеплоВиК"</v>
          </cell>
          <cell r="G31" t="str">
            <v>Алиев</v>
          </cell>
          <cell r="H31" t="str">
            <v>Фазил</v>
          </cell>
          <cell r="I31" t="str">
            <v>Умуд Оглы</v>
          </cell>
          <cell r="K31" t="str">
            <v>Генеральный директор</v>
          </cell>
          <cell r="L31" t="str">
            <v>14 лет</v>
          </cell>
          <cell r="M31" t="str">
            <v>Очередная</v>
          </cell>
          <cell r="N31" t="str">
            <v>управленческий персонал</v>
          </cell>
          <cell r="S31" t="str">
            <v>ПТЭТЭ</v>
          </cell>
          <cell r="V31">
            <v>0.39583333333333331</v>
          </cell>
        </row>
        <row r="32">
          <cell r="E32" t="str">
            <v>ООО "ТеплоВиК"</v>
          </cell>
          <cell r="G32" t="str">
            <v>Беда</v>
          </cell>
          <cell r="H32" t="str">
            <v>Алексей</v>
          </cell>
          <cell r="I32" t="str">
            <v>Васильевич</v>
          </cell>
          <cell r="K32" t="str">
            <v>Главный инженер</v>
          </cell>
          <cell r="L32" t="str">
            <v>1,5 года</v>
          </cell>
          <cell r="M32" t="str">
            <v>первичная</v>
          </cell>
          <cell r="N32" t="str">
            <v>управленческий персонал</v>
          </cell>
          <cell r="S32" t="str">
            <v>ПТЭТЭ</v>
          </cell>
          <cell r="V32">
            <v>0.39583333333333331</v>
          </cell>
        </row>
        <row r="33">
          <cell r="E33" t="str">
            <v>ООО «Панорама»</v>
          </cell>
          <cell r="G33" t="str">
            <v>Титов</v>
          </cell>
          <cell r="H33" t="str">
            <v>Алексей</v>
          </cell>
          <cell r="I33" t="str">
            <v>Витальевич</v>
          </cell>
          <cell r="K33" t="str">
            <v>Нач. службы эксплуатации</v>
          </cell>
          <cell r="L33" t="str">
            <v>7 лет</v>
          </cell>
          <cell r="M33" t="str">
            <v>внеочередная</v>
          </cell>
          <cell r="N33" t="str">
            <v>административно- технический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"Бёрнер Ист"</v>
          </cell>
          <cell r="G34" t="str">
            <v>Самков</v>
          </cell>
          <cell r="H34" t="str">
            <v>Алексей</v>
          </cell>
          <cell r="I34" t="str">
            <v>Викторович</v>
          </cell>
          <cell r="K34" t="str">
            <v>электрик</v>
          </cell>
          <cell r="L34" t="str">
            <v xml:space="preserve"> 8 месяцев</v>
          </cell>
          <cell r="M34" t="str">
            <v>внеочередная</v>
          </cell>
          <cell r="N34" t="str">
            <v>оперативно-ремонтный персонал</v>
          </cell>
          <cell r="R34" t="str">
            <v>III до и выше1000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"ТРИО-ЛАК"</v>
          </cell>
          <cell r="G35" t="str">
            <v>Лукьянов</v>
          </cell>
          <cell r="H35" t="str">
            <v>Сергей</v>
          </cell>
          <cell r="I35" t="str">
            <v>Анатольевич</v>
          </cell>
          <cell r="K35" t="str">
            <v>специалист по техническому обслуживанию здания</v>
          </cell>
          <cell r="L35" t="str">
            <v>2 года 9 мес</v>
          </cell>
          <cell r="M35" t="str">
            <v>первичная</v>
          </cell>
          <cell r="N35" t="str">
            <v>административно- технический персонал</v>
          </cell>
          <cell r="R35" t="str">
            <v>II до 1000В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"РПКБ"</v>
          </cell>
          <cell r="G36" t="str">
            <v xml:space="preserve">Барышев </v>
          </cell>
          <cell r="H36" t="str">
            <v xml:space="preserve">Роман </v>
          </cell>
          <cell r="I36" t="str">
            <v>Сергеевич</v>
          </cell>
          <cell r="K36" t="str">
            <v>Главный энергетик</v>
          </cell>
          <cell r="L36" t="str">
            <v>4 года</v>
          </cell>
          <cell r="M36" t="str">
            <v>очередная</v>
          </cell>
          <cell r="N36" t="str">
            <v>управленческий персонал</v>
          </cell>
          <cell r="S36" t="str">
            <v>ПТЭТЭ</v>
          </cell>
          <cell r="V36">
            <v>0.39583333333333331</v>
          </cell>
        </row>
        <row r="37">
          <cell r="E37" t="str">
            <v>АО "РПКБ"</v>
          </cell>
          <cell r="G37" t="str">
            <v>Коробков</v>
          </cell>
          <cell r="H37" t="str">
            <v xml:space="preserve">Виктор </v>
          </cell>
          <cell r="I37" t="str">
            <v>Васильевич</v>
          </cell>
          <cell r="K37" t="str">
            <v>Заместитель главного энергетика</v>
          </cell>
          <cell r="L37" t="str">
            <v>28 лет</v>
          </cell>
          <cell r="M37" t="str">
            <v>очередная</v>
          </cell>
          <cell r="N37" t="str">
            <v>управленческий персонал</v>
          </cell>
          <cell r="S37" t="str">
            <v>ПТЭТЭ</v>
          </cell>
          <cell r="V37">
            <v>0.39583333333333331</v>
          </cell>
        </row>
        <row r="38">
          <cell r="E38" t="str">
            <v>АО "РПКБ"</v>
          </cell>
          <cell r="G38" t="str">
            <v>Рыцарев</v>
          </cell>
          <cell r="H38" t="str">
            <v>Александр</v>
          </cell>
          <cell r="I38" t="str">
            <v>Анатольевич</v>
          </cell>
          <cell r="K38" t="str">
            <v>Главный специалист</v>
          </cell>
          <cell r="L38" t="str">
            <v>4 года</v>
          </cell>
          <cell r="M38" t="str">
            <v>очередная</v>
          </cell>
          <cell r="N38" t="str">
            <v>управленческий персонал</v>
          </cell>
          <cell r="S38" t="str">
            <v>ПТЭТЭ</v>
          </cell>
          <cell r="V38">
            <v>0.39583333333333331</v>
          </cell>
        </row>
        <row r="39">
          <cell r="E39" t="str">
            <v>АО "РПКБ"</v>
          </cell>
          <cell r="G39" t="str">
            <v>Чурин</v>
          </cell>
          <cell r="H39" t="str">
            <v>Владимир</v>
          </cell>
          <cell r="I39" t="str">
            <v>Борисович</v>
          </cell>
          <cell r="K39" t="str">
            <v xml:space="preserve">Специалист по производственному контролю </v>
          </cell>
          <cell r="L39" t="str">
            <v>4 года</v>
          </cell>
          <cell r="M39" t="str">
            <v>очередная</v>
          </cell>
          <cell r="N39" t="str">
            <v>Специалист</v>
          </cell>
          <cell r="S39" t="str">
            <v>ПТЭТЭ</v>
          </cell>
          <cell r="V39">
            <v>0.39583333333333331</v>
          </cell>
        </row>
        <row r="40">
          <cell r="E40" t="str">
            <v>АО "РПКБ"</v>
          </cell>
          <cell r="G40" t="str">
            <v xml:space="preserve">Пронина </v>
          </cell>
          <cell r="H40" t="str">
            <v>Алла</v>
          </cell>
          <cell r="I40" t="str">
            <v>Валерьевна</v>
          </cell>
          <cell r="K40" t="str">
            <v>Ведущий специалист по охране труда</v>
          </cell>
          <cell r="L40" t="str">
            <v>7 лет</v>
          </cell>
          <cell r="M40" t="str">
            <v>очередная</v>
          </cell>
          <cell r="N40" t="str">
            <v>Специалист</v>
          </cell>
          <cell r="S40" t="str">
            <v>ПТЭТЭ</v>
          </cell>
          <cell r="V40">
            <v>0.39583333333333298</v>
          </cell>
        </row>
        <row r="41">
          <cell r="E41" t="str">
            <v>АО «ЦНИП СДМ»</v>
          </cell>
          <cell r="G41" t="str">
            <v>Волынец</v>
          </cell>
          <cell r="H41" t="str">
            <v>Анатолий</v>
          </cell>
          <cell r="I41" t="str">
            <v>Васильевич</v>
          </cell>
          <cell r="K41" t="str">
            <v>Главный инженер</v>
          </cell>
          <cell r="L41" t="str">
            <v>8 лет</v>
          </cell>
          <cell r="M41" t="str">
            <v>внеочередная</v>
          </cell>
          <cell r="N41" t="str">
            <v>административно- технический персонал</v>
          </cell>
          <cell r="R41" t="str">
            <v>IV гр.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АО «ЦНИП СДМ»</v>
          </cell>
          <cell r="G42" t="str">
            <v>Смирнов</v>
          </cell>
          <cell r="H42" t="str">
            <v>Дмитрий</v>
          </cell>
          <cell r="I42" t="str">
            <v>Валерьевич</v>
          </cell>
          <cell r="K42" t="str">
            <v xml:space="preserve">Начальник Отдела тепла воды и канализации службы главного инженера
 (ОТВК СГИ)
</v>
          </cell>
          <cell r="L42" t="str">
            <v>8 лет</v>
          </cell>
          <cell r="M42" t="str">
            <v>внеочередная</v>
          </cell>
          <cell r="N42" t="str">
            <v>административно- технический персонал</v>
          </cell>
          <cell r="R42" t="str">
            <v>V гр.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«ЦНИП СДМ»</v>
          </cell>
          <cell r="G43" t="str">
            <v>Изотов</v>
          </cell>
          <cell r="H43" t="str">
            <v>Александр</v>
          </cell>
          <cell r="I43" t="str">
            <v>Сергеевич</v>
          </cell>
          <cell r="K43" t="str">
            <v>Зам. начальника отдела тепла воды и канализации службы главного инженера (ОТВК СГИ)</v>
          </cell>
          <cell r="L43" t="str">
            <v>3 года</v>
          </cell>
          <cell r="M43" t="str">
            <v>внеочередная</v>
          </cell>
          <cell r="N43" t="str">
            <v>административно- технический персонал</v>
          </cell>
          <cell r="R43" t="str">
            <v>IV гр.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"ПОЗИТ"</v>
          </cell>
          <cell r="G44" t="str">
            <v>Зиновьев</v>
          </cell>
          <cell r="H44" t="str">
            <v>Анатолий</v>
          </cell>
          <cell r="I44" t="str">
            <v>Викторович</v>
          </cell>
          <cell r="K44" t="str">
            <v>Зам главного энергетика</v>
          </cell>
          <cell r="L44" t="str">
            <v>1 год</v>
          </cell>
          <cell r="M44" t="str">
            <v>первичная</v>
          </cell>
          <cell r="N44" t="str">
            <v>управленческий персонал</v>
          </cell>
          <cell r="S44" t="str">
            <v>ПТЭТЭ</v>
          </cell>
          <cell r="V44">
            <v>0.41666666666666669</v>
          </cell>
        </row>
        <row r="45">
          <cell r="E45" t="str">
            <v>ООО "Магнум суперфуд"</v>
          </cell>
          <cell r="G45" t="str">
            <v>Филатов</v>
          </cell>
          <cell r="H45" t="str">
            <v>Глеб</v>
          </cell>
          <cell r="I45" t="str">
            <v>Александрович</v>
          </cell>
          <cell r="K45" t="str">
            <v>инженер по эксплуатации здания</v>
          </cell>
          <cell r="L45" t="str">
            <v xml:space="preserve"> 1 год</v>
          </cell>
          <cell r="M45" t="str">
            <v>первичная</v>
          </cell>
          <cell r="N45" t="str">
            <v>административно- технический персонал</v>
          </cell>
          <cell r="R45" t="str">
            <v>II до и выше 1000В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"ИНКО-Телеком"</v>
          </cell>
          <cell r="G46" t="str">
            <v>Кукиль</v>
          </cell>
          <cell r="H46" t="str">
            <v xml:space="preserve"> Владимир </v>
          </cell>
          <cell r="I46" t="str">
            <v xml:space="preserve">  Владимирович</v>
          </cell>
          <cell r="K46" t="str">
            <v xml:space="preserve">Техник связи </v>
          </cell>
          <cell r="L46" t="str">
            <v>3 года</v>
          </cell>
          <cell r="M46" t="str">
            <v>очередная</v>
          </cell>
          <cell r="N46" t="str">
            <v>оперативно-ремонтный персонал</v>
          </cell>
          <cell r="R46" t="str">
            <v>III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"ИНКО-Телеком"</v>
          </cell>
          <cell r="G47" t="str">
            <v xml:space="preserve">Бачурин  </v>
          </cell>
          <cell r="H47" t="str">
            <v>Антон</v>
          </cell>
          <cell r="I47" t="str">
            <v>Игоревич</v>
          </cell>
          <cell r="K47" t="str">
            <v>Инженер систем безопасности</v>
          </cell>
          <cell r="L47" t="str">
            <v>3 года</v>
          </cell>
          <cell r="M47" t="str">
            <v>очередная</v>
          </cell>
          <cell r="N47" t="str">
            <v>оперативно-ремонтный персонал</v>
          </cell>
          <cell r="R47" t="str">
            <v>III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"ИНКО-Телеком"</v>
          </cell>
          <cell r="G48" t="str">
            <v xml:space="preserve">Нартыжев </v>
          </cell>
          <cell r="H48" t="str">
            <v xml:space="preserve"> Беслан</v>
          </cell>
          <cell r="I48" t="str">
            <v>Мухадинович</v>
          </cell>
          <cell r="K48" t="str">
            <v>Инженер систем безопасности</v>
          </cell>
          <cell r="L48" t="str">
            <v>3 года</v>
          </cell>
          <cell r="M48" t="str">
            <v>очередная</v>
          </cell>
          <cell r="N48" t="str">
            <v>оперативно-ремонтный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"Мангазея Сервис"</v>
          </cell>
          <cell r="G49" t="str">
            <v xml:space="preserve">Афиногенов </v>
          </cell>
          <cell r="H49" t="str">
            <v xml:space="preserve">Андрей </v>
          </cell>
          <cell r="I49" t="str">
            <v>Александрович</v>
          </cell>
          <cell r="K49" t="str">
            <v>Инженер ОВиК</v>
          </cell>
          <cell r="L49" t="str">
            <v>3 года</v>
          </cell>
          <cell r="M49" t="str">
            <v>очередная</v>
          </cell>
          <cell r="N49" t="str">
            <v>руководящий работник</v>
          </cell>
          <cell r="S49" t="str">
            <v>ПТЭТЭ</v>
          </cell>
          <cell r="V49">
            <v>0.41666666666666669</v>
          </cell>
        </row>
        <row r="50">
          <cell r="E50" t="str">
            <v>ООО ПФ "ТЕХНО-ТТ"</v>
          </cell>
          <cell r="G50" t="str">
            <v xml:space="preserve">Брынцев </v>
          </cell>
          <cell r="H50" t="str">
            <v xml:space="preserve">Евгений </v>
          </cell>
          <cell r="I50" t="str">
            <v>Борисович</v>
          </cell>
          <cell r="K50" t="str">
            <v>Главный инженер</v>
          </cell>
          <cell r="L50" t="str">
            <v>15 лет</v>
          </cell>
          <cell r="M50" t="str">
            <v>очередная</v>
          </cell>
          <cell r="N50" t="str">
            <v>административно- технический персонал</v>
          </cell>
          <cell r="R50" t="str">
            <v xml:space="preserve"> V группа до  и выше 1000В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ПФ "ТЕХНО-ТТ"</v>
          </cell>
          <cell r="G51" t="str">
            <v xml:space="preserve">Рязанцев </v>
          </cell>
          <cell r="H51" t="str">
            <v>Владимир</v>
          </cell>
          <cell r="I51" t="str">
            <v>Викторович</v>
          </cell>
          <cell r="K51" t="str">
            <v>Начальник хозяйственно-эксплуатационного отдела</v>
          </cell>
          <cell r="L51" t="str">
            <v>3 года</v>
          </cell>
          <cell r="M51" t="str">
            <v>внеочередная</v>
          </cell>
          <cell r="N51" t="str">
            <v>административно- технический персонал</v>
          </cell>
          <cell r="R51" t="str">
            <v xml:space="preserve"> V группа до  и выше 1000В</v>
          </cell>
          <cell r="S51" t="str">
            <v>ПТЭЭПЭЭ</v>
          </cell>
          <cell r="V51">
            <v>0.41666666666666669</v>
          </cell>
        </row>
        <row r="52">
          <cell r="E52" t="str">
            <v>ТСЖ Ленина 45/20</v>
          </cell>
          <cell r="G52" t="str">
            <v>Прасолов</v>
          </cell>
          <cell r="H52" t="str">
            <v xml:space="preserve">Николай </v>
          </cell>
          <cell r="I52" t="str">
            <v>Юрьевич</v>
          </cell>
          <cell r="K52" t="str">
            <v>главный инженер</v>
          </cell>
          <cell r="L52" t="str">
            <v>9 лет</v>
          </cell>
          <cell r="M52" t="str">
            <v>первичная</v>
          </cell>
          <cell r="N52" t="str">
            <v>управленческий персонал</v>
          </cell>
          <cell r="S52" t="str">
            <v>ПТЭТЭ</v>
          </cell>
          <cell r="V52">
            <v>0.41666666666666669</v>
          </cell>
        </row>
        <row r="53">
          <cell r="E53" t="str">
            <v>ООО "ЭНИТ"</v>
          </cell>
          <cell r="G53" t="str">
            <v>Дубасова</v>
          </cell>
          <cell r="H53" t="str">
            <v>Светлана</v>
          </cell>
          <cell r="I53" t="str">
            <v>Олеговна</v>
          </cell>
          <cell r="K53" t="str">
            <v>Главный инженер</v>
          </cell>
          <cell r="L53" t="str">
            <v>4г9м</v>
          </cell>
          <cell r="M53" t="str">
            <v>очередная</v>
          </cell>
          <cell r="N53" t="str">
            <v>административно- технический персонал</v>
          </cell>
          <cell r="R53" t="str">
            <v xml:space="preserve"> IV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"ЭНИТ"</v>
          </cell>
          <cell r="G54" t="str">
            <v>Кабаргин</v>
          </cell>
          <cell r="H54" t="str">
            <v>Алексей</v>
          </cell>
          <cell r="I54" t="str">
            <v>Сергеевич</v>
          </cell>
          <cell r="K54" t="str">
            <v>главный энергетик</v>
          </cell>
          <cell r="L54" t="str">
            <v>3г</v>
          </cell>
          <cell r="M54" t="str">
            <v>очередная</v>
          </cell>
          <cell r="N54" t="str">
            <v>административно- 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"ЭНИТ"</v>
          </cell>
          <cell r="G55" t="str">
            <v>Свинцов</v>
          </cell>
          <cell r="H55" t="str">
            <v>Александр</v>
          </cell>
          <cell r="I55" t="str">
            <v>Сергеевич</v>
          </cell>
          <cell r="K55" t="str">
            <v>начальник ремонтно-строительного участка</v>
          </cell>
          <cell r="L55" t="str">
            <v>5л</v>
          </cell>
          <cell r="M55" t="str">
            <v>очередная</v>
          </cell>
          <cell r="N55" t="str">
            <v>административно- 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"ОЭСК"</v>
          </cell>
          <cell r="G56" t="str">
            <v xml:space="preserve">Павельев  </v>
          </cell>
          <cell r="H56" t="str">
            <v>Виталий</v>
          </cell>
          <cell r="I56" t="str">
            <v>Александрович</v>
          </cell>
          <cell r="K56" t="str">
            <v>Заместитель генерального директора – главный инженер</v>
          </cell>
          <cell r="L56" t="str">
            <v>1 месяц</v>
          </cell>
          <cell r="M56" t="str">
            <v>внеочередная</v>
          </cell>
          <cell r="N56" t="str">
            <v>административно- 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"ОЭСК"</v>
          </cell>
          <cell r="G57" t="str">
            <v xml:space="preserve">Казанцев </v>
          </cell>
          <cell r="H57" t="str">
            <v xml:space="preserve">Дмитрий </v>
          </cell>
          <cell r="I57" t="str">
            <v>Леонидович</v>
          </cell>
          <cell r="K57" t="str">
            <v>Начальник управления по контролю и учету электрической энергии</v>
          </cell>
          <cell r="L57" t="str">
            <v>1 год</v>
          </cell>
          <cell r="M57" t="str">
            <v>очередная</v>
          </cell>
          <cell r="N57" t="str">
            <v>административно- 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"ОЭСК"</v>
          </cell>
          <cell r="G58" t="str">
            <v xml:space="preserve">Попов   </v>
          </cell>
          <cell r="H58" t="str">
            <v>Евгений</v>
          </cell>
          <cell r="I58" t="str">
            <v>Викторович</v>
          </cell>
          <cell r="K58" t="str">
            <v>Инженер-инспектор по контролю и учету электрической энергии</v>
          </cell>
          <cell r="L58" t="str">
            <v>1 год</v>
          </cell>
          <cell r="M58" t="str">
            <v>внеочередная</v>
          </cell>
          <cell r="N58" t="str">
            <v>административно- технический персонал</v>
          </cell>
          <cell r="R58" t="str">
            <v>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"ОЭСК"</v>
          </cell>
          <cell r="G59" t="str">
            <v xml:space="preserve">Саталкин  </v>
          </cell>
          <cell r="H59" t="str">
            <v>Дмитрий</v>
          </cell>
          <cell r="I59" t="str">
            <v>Олегович</v>
          </cell>
          <cell r="K59" t="str">
            <v>Инженер-инспектор по контролю и учету электрической энергии</v>
          </cell>
          <cell r="L59" t="str">
            <v>1 год</v>
          </cell>
          <cell r="M59" t="str">
            <v>внеочередная</v>
          </cell>
          <cell r="N59" t="str">
            <v>административно- 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"ОЭСК"</v>
          </cell>
          <cell r="G60" t="str">
            <v>Петровцев</v>
          </cell>
          <cell r="H60" t="str">
            <v>Николай</v>
          </cell>
          <cell r="I60" t="str">
            <v>Геннадьевич</v>
          </cell>
          <cell r="K60" t="str">
            <v>Инженер-инспектор по контролю и учету электрической энергии</v>
          </cell>
          <cell r="L60" t="str">
            <v>3 года</v>
          </cell>
          <cell r="M60" t="str">
            <v>внеочередная</v>
          </cell>
          <cell r="N60" t="str">
            <v>административно- 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МБУ "Мир спорта "Сталь"</v>
          </cell>
          <cell r="G61" t="str">
            <v>Кормилицын</v>
          </cell>
          <cell r="H61" t="str">
            <v>Михаил</v>
          </cell>
          <cell r="I61" t="str">
            <v>Михайлович</v>
          </cell>
          <cell r="K61" t="str">
            <v>электромонтер станционарного  оборудования ирадиофикации</v>
          </cell>
          <cell r="L61" t="str">
            <v>1 мес</v>
          </cell>
          <cell r="M61" t="str">
            <v>первичная</v>
          </cell>
          <cell r="N61" t="str">
            <v>оперативно-ремонтный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 xml:space="preserve">ООО «Кром-Маркет"» </v>
          </cell>
          <cell r="G62" t="str">
            <v>Трофимчик</v>
          </cell>
          <cell r="H62" t="str">
            <v>Алексей</v>
          </cell>
          <cell r="I62" t="str">
            <v>Сергеевич</v>
          </cell>
          <cell r="K62" t="str">
            <v>Руководитель отдела эксплуатации и обслуживания</v>
          </cell>
          <cell r="L62" t="str">
            <v>2,8 года</v>
          </cell>
          <cell r="M62" t="str">
            <v>очередная</v>
          </cell>
          <cell r="N62" t="str">
            <v>административно- технический персонал</v>
          </cell>
          <cell r="R62" t="str">
            <v xml:space="preserve">V гр. до и выше 1000 В 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"ЭНЕГОСЕРВИС"</v>
          </cell>
          <cell r="G63" t="str">
            <v>Устинов</v>
          </cell>
          <cell r="H63" t="str">
            <v>Вячеслав</v>
          </cell>
          <cell r="I63" t="str">
            <v xml:space="preserve">Владимирович </v>
          </cell>
          <cell r="K63" t="str">
            <v>Руководитель службы эксплуатации</v>
          </cell>
          <cell r="L63" t="str">
            <v>1 год</v>
          </cell>
          <cell r="M63" t="str">
            <v>первичная</v>
          </cell>
          <cell r="N63" t="str">
            <v>Контроль заэксплуатацией тепловых энергоустановок</v>
          </cell>
          <cell r="S63" t="str">
            <v>ПТЭТЭ</v>
          </cell>
          <cell r="V63">
            <v>0.41666666666666702</v>
          </cell>
        </row>
        <row r="64">
          <cell r="E64" t="str">
            <v>ООО «Аккорд Директ Групп»</v>
          </cell>
          <cell r="G64" t="str">
            <v xml:space="preserve">Полосин </v>
          </cell>
          <cell r="H64" t="str">
            <v xml:space="preserve">Андрей </v>
          </cell>
          <cell r="I64" t="str">
            <v>Борисович</v>
          </cell>
          <cell r="K64" t="str">
            <v>начальник участка</v>
          </cell>
          <cell r="L64" t="str">
            <v>9 лет</v>
          </cell>
          <cell r="M64" t="str">
            <v>первичная</v>
          </cell>
          <cell r="N64" t="str">
            <v>руководитель структурного подразделения</v>
          </cell>
          <cell r="S64" t="str">
            <v>ПТЭТЭ</v>
          </cell>
          <cell r="V64">
            <v>0.41666666666666702</v>
          </cell>
        </row>
        <row r="65">
          <cell r="E65" t="str">
            <v>ИП Чиковани Д.Б.</v>
          </cell>
          <cell r="G65" t="str">
            <v>Салаев</v>
          </cell>
          <cell r="H65" t="str">
            <v>Николай</v>
          </cell>
          <cell r="I65" t="str">
            <v>Николаевич</v>
          </cell>
          <cell r="K65" t="str">
            <v>Главный инженер</v>
          </cell>
          <cell r="L65" t="str">
            <v>36 лет</v>
          </cell>
          <cell r="M65" t="str">
            <v>внеочередная</v>
          </cell>
          <cell r="N65" t="str">
            <v>административно- технический персонал</v>
          </cell>
          <cell r="R65" t="str">
            <v>IV группа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"Трансмаш"</v>
          </cell>
          <cell r="G66" t="str">
            <v>Суханов</v>
          </cell>
          <cell r="H66" t="str">
            <v xml:space="preserve">Максим </v>
          </cell>
          <cell r="I66" t="str">
            <v>Андреевич</v>
          </cell>
          <cell r="K66" t="str">
            <v>Электромонтер по ремонту и обслуживанию электрооборудования</v>
          </cell>
          <cell r="L66" t="str">
            <v>3 года 8 мес</v>
          </cell>
          <cell r="M66" t="str">
            <v>очередная</v>
          </cell>
          <cell r="N66" t="str">
            <v>оперативно-ремонтный персонал</v>
          </cell>
          <cell r="R66" t="str">
            <v>III до 1000В</v>
          </cell>
          <cell r="S66" t="str">
            <v>ПТЭЭПЭЭ</v>
          </cell>
          <cell r="V66">
            <v>0.4375</v>
          </cell>
        </row>
        <row r="67">
          <cell r="E67" t="str">
            <v>ООО "Трансмаш"</v>
          </cell>
          <cell r="G67" t="str">
            <v xml:space="preserve">Комаров      </v>
          </cell>
          <cell r="H67" t="str">
            <v xml:space="preserve">Михаил </v>
          </cell>
          <cell r="I67" t="str">
            <v>Викторович</v>
          </cell>
          <cell r="K67" t="str">
            <v xml:space="preserve">Наладчик приборов, аппаратуры и систем автоматического контроля, регулирования и управления </v>
          </cell>
          <cell r="L67" t="str">
            <v>9 лет</v>
          </cell>
          <cell r="M67" t="str">
            <v>очередная</v>
          </cell>
          <cell r="N67" t="str">
            <v>оперативно-ремонтный персонал</v>
          </cell>
          <cell r="R67" t="str">
            <v>III до 1000В</v>
          </cell>
          <cell r="S67" t="str">
            <v>ПТЭЭПЭЭ</v>
          </cell>
          <cell r="V67">
            <v>0.4375</v>
          </cell>
        </row>
        <row r="68">
          <cell r="E68" t="str">
            <v>ООО "Трансмаш"</v>
          </cell>
          <cell r="G68" t="str">
            <v>Хабаров</v>
          </cell>
          <cell r="H68" t="str">
            <v>Артем</v>
          </cell>
          <cell r="I68" t="str">
            <v>Алексеевич</v>
          </cell>
          <cell r="K68" t="str">
            <v>Мастер участка</v>
          </cell>
          <cell r="L68" t="str">
            <v>1 мес</v>
          </cell>
          <cell r="M68" t="str">
            <v>первичная</v>
          </cell>
          <cell r="N68" t="str">
            <v>административно- технический персонал</v>
          </cell>
          <cell r="R68" t="str">
            <v>II до 1000В</v>
          </cell>
          <cell r="S68" t="str">
            <v>ПТЭЭПЭЭ</v>
          </cell>
          <cell r="V68">
            <v>0.4375</v>
          </cell>
        </row>
        <row r="69">
          <cell r="E69" t="str">
            <v>ООО "Строймаш"</v>
          </cell>
          <cell r="G69" t="str">
            <v xml:space="preserve">Эседов </v>
          </cell>
          <cell r="H69" t="str">
            <v xml:space="preserve">Батыр </v>
          </cell>
          <cell r="I69" t="str">
            <v>Икрамович</v>
          </cell>
          <cell r="K69" t="str">
            <v>Начальник производственного комплекса</v>
          </cell>
          <cell r="L69" t="str">
            <v>2 год 2 мес</v>
          </cell>
          <cell r="M69" t="str">
            <v>очередная</v>
          </cell>
          <cell r="N69" t="str">
            <v>административно- технический персонал</v>
          </cell>
          <cell r="R69" t="str">
            <v>III до 1000В</v>
          </cell>
          <cell r="S69" t="str">
            <v>ПТЭЭПЭЭ</v>
          </cell>
          <cell r="V69">
            <v>0.4375</v>
          </cell>
        </row>
        <row r="70">
          <cell r="E70" t="str">
            <v>ООО "Строймаш"</v>
          </cell>
          <cell r="G70" t="str">
            <v>Бурцев</v>
          </cell>
          <cell r="H70" t="str">
            <v xml:space="preserve"> Павел </v>
          </cell>
          <cell r="I70" t="str">
            <v>Михайлович</v>
          </cell>
          <cell r="K70" t="str">
            <v>Руководитель проекта</v>
          </cell>
          <cell r="L70" t="str">
            <v>3 года 8 мес</v>
          </cell>
          <cell r="M70" t="str">
            <v>первичная</v>
          </cell>
          <cell r="N70" t="str">
            <v>административно- технический персонал</v>
          </cell>
          <cell r="R70" t="str">
            <v>II до 1000В</v>
          </cell>
          <cell r="S70" t="str">
            <v>ПТЭЭПЭЭ</v>
          </cell>
          <cell r="V70">
            <v>0.4375</v>
          </cell>
        </row>
        <row r="71">
          <cell r="E71" t="str">
            <v>ООО "СантехСити"</v>
          </cell>
          <cell r="G71" t="str">
            <v>Шарапов</v>
          </cell>
          <cell r="H71" t="str">
            <v>Максим</v>
          </cell>
          <cell r="I71" t="str">
            <v>Владимирович</v>
          </cell>
          <cell r="K71" t="str">
            <v>Главный инженер</v>
          </cell>
          <cell r="L71" t="str">
            <v>13 лет</v>
          </cell>
          <cell r="M71" t="str">
            <v>очередная</v>
          </cell>
          <cell r="N71" t="str">
            <v>административно- технический персонал</v>
          </cell>
          <cell r="R71" t="str">
            <v>IV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ГБУ "Управление материально-технического, транспортного и санаторного обеспечения"</v>
          </cell>
          <cell r="G72" t="str">
            <v>Соков</v>
          </cell>
          <cell r="H72" t="str">
            <v>Михаил</v>
          </cell>
          <cell r="I72" t="str">
            <v>Алексеевич</v>
          </cell>
          <cell r="K72" t="str">
            <v>начальник отдела тепло-,водоснабжения и водоотведения инженерной службы</v>
          </cell>
          <cell r="L72" t="str">
            <v>5 лет 6 месяцев</v>
          </cell>
          <cell r="M72" t="str">
            <v>очередная</v>
          </cell>
          <cell r="N72" t="str">
            <v>осуществляющий контроль за эксплуатацией тепловых энергоустановок</v>
          </cell>
          <cell r="S72" t="str">
            <v>ПТЭТЭ</v>
          </cell>
          <cell r="V72">
            <v>0.4375</v>
          </cell>
        </row>
        <row r="73">
          <cell r="E73" t="str">
            <v>ГБУ "Управление материально-технического, транспортного и санаторного обеспечения"</v>
          </cell>
          <cell r="G73" t="str">
            <v>Кувшинов</v>
          </cell>
          <cell r="H73" t="str">
            <v>Сергей</v>
          </cell>
          <cell r="I73" t="str">
            <v>Алексеевич</v>
          </cell>
          <cell r="K73" t="str">
            <v>заместитель начальника отдела тепло-,водоснабжения и водоотведения инженерной службы</v>
          </cell>
          <cell r="L73" t="str">
            <v>1 год, 2 месяца</v>
          </cell>
          <cell r="M73" t="str">
            <v>очередная</v>
          </cell>
          <cell r="N73" t="str">
            <v>осуществляющий контроль за эксплуатацией тепловых энергоустановок</v>
          </cell>
          <cell r="S73" t="str">
            <v>ПТЭТЭ</v>
          </cell>
          <cell r="V73">
            <v>0.4375</v>
          </cell>
        </row>
        <row r="74">
          <cell r="E74" t="str">
            <v>ГБУ "Управление материально-технического, транспортного и санаторного обеспечения"</v>
          </cell>
          <cell r="G74" t="str">
            <v>Гордеев</v>
          </cell>
          <cell r="H74" t="str">
            <v>Кирилл</v>
          </cell>
          <cell r="I74" t="str">
            <v>Львович</v>
          </cell>
          <cell r="K74" t="str">
            <v>заместитель начальника инженерной службы "Д/Ц"</v>
          </cell>
          <cell r="L74" t="str">
            <v>1 год</v>
          </cell>
          <cell r="M74" t="str">
            <v>очередная</v>
          </cell>
          <cell r="N74" t="str">
            <v>осуществляющий контроль за эксплуатацией тепловых энергоустановок</v>
          </cell>
          <cell r="S74" t="str">
            <v>ПТЭТЭ</v>
          </cell>
          <cell r="V74">
            <v>0.4375</v>
          </cell>
        </row>
        <row r="75">
          <cell r="E75" t="str">
            <v>ГБУ "Управление материально-технического, транспортного и санаторного обеспечения"</v>
          </cell>
          <cell r="G75" t="str">
            <v>Майсейков</v>
          </cell>
          <cell r="H75" t="str">
            <v>Виктор</v>
          </cell>
          <cell r="I75" t="str">
            <v>Николаевич</v>
          </cell>
          <cell r="K75" t="str">
            <v>начальник отдела тепло-,водоснабжения и водоотведения инженерной службы "ДЦ"</v>
          </cell>
          <cell r="L75" t="str">
            <v>1 год</v>
          </cell>
          <cell r="M75" t="str">
            <v>очередная</v>
          </cell>
          <cell r="N75" t="str">
            <v>осуществляющий контроль за эксплуатацией тепловых энергоустановок</v>
          </cell>
          <cell r="S75" t="str">
            <v>ПТЭТЭ</v>
          </cell>
          <cell r="V75">
            <v>0.4375</v>
          </cell>
        </row>
        <row r="76">
          <cell r="E76" t="str">
            <v>ГБУ "Управление материально-технического, транспортного и санаторного обеспечения"</v>
          </cell>
          <cell r="G76" t="str">
            <v>Водянов</v>
          </cell>
          <cell r="H76" t="str">
            <v xml:space="preserve">Олег </v>
          </cell>
          <cell r="I76" t="str">
            <v>Николаевич</v>
          </cell>
          <cell r="K76" t="str">
            <v>начальник инженерной службы "Р/У"</v>
          </cell>
          <cell r="L76" t="str">
            <v>1 год, 6 месяцев</v>
          </cell>
          <cell r="M76" t="str">
            <v>очередная</v>
          </cell>
          <cell r="N76" t="str">
            <v>осуществляющий контроль за эксплуатацией тепловых энергоустановок</v>
          </cell>
          <cell r="S76" t="str">
            <v>ПТЭТЭ</v>
          </cell>
          <cell r="V76">
            <v>0.4375</v>
          </cell>
        </row>
        <row r="77">
          <cell r="E77" t="str">
            <v>АО "НИТИ им. П.И. Снегирева"</v>
          </cell>
          <cell r="G77" t="str">
            <v>Антипов</v>
          </cell>
          <cell r="H77" t="str">
            <v>Егор</v>
          </cell>
          <cell r="I77" t="str">
            <v>Константинович</v>
          </cell>
          <cell r="K77" t="str">
            <v>Мастер электротехнического участка</v>
          </cell>
          <cell r="L77" t="str">
            <v>1 год 6 мес.</v>
          </cell>
          <cell r="M77" t="str">
            <v>внеочередная</v>
          </cell>
          <cell r="N77" t="str">
            <v>административно- технический персонал</v>
          </cell>
          <cell r="R77" t="str">
            <v>III до и выше1000 В</v>
          </cell>
          <cell r="S77" t="str">
            <v>ПТЭЭПЭЭ</v>
          </cell>
          <cell r="V77">
            <v>0.4375</v>
          </cell>
        </row>
        <row r="78">
          <cell r="E78" t="str">
            <v>АО "НИТИ им. П.И. Снегирева"</v>
          </cell>
          <cell r="G78" t="str">
            <v>Киланов</v>
          </cell>
          <cell r="H78" t="str">
            <v>Вячеслав</v>
          </cell>
          <cell r="I78" t="str">
            <v>Александрович</v>
          </cell>
          <cell r="K78" t="str">
            <v>Мастер электротехнического участка</v>
          </cell>
          <cell r="L78" t="str">
            <v>1 год 8 мес.</v>
          </cell>
          <cell r="M78" t="str">
            <v>внеочередная</v>
          </cell>
          <cell r="N78" t="str">
            <v>административно- технический персонал</v>
          </cell>
          <cell r="R78" t="str">
            <v>III до и выше1000 В</v>
          </cell>
          <cell r="S78" t="str">
            <v>ПТЭЭПЭЭ</v>
          </cell>
          <cell r="V78">
            <v>0.4375</v>
          </cell>
        </row>
        <row r="79">
          <cell r="E79" t="str">
            <v>АО "НИТИ им. П.И. Снегирева"</v>
          </cell>
          <cell r="G79" t="str">
            <v>Елизарова</v>
          </cell>
          <cell r="H79" t="str">
            <v>Анастасия</v>
          </cell>
          <cell r="I79" t="str">
            <v>Дмитриевна</v>
          </cell>
          <cell r="K79" t="str">
            <v>Ведущий специалист по охране труда</v>
          </cell>
          <cell r="L79" t="str">
            <v>6 лет</v>
          </cell>
          <cell r="M79" t="str">
            <v>первичная</v>
          </cell>
          <cell r="N79" t="str">
            <v>специалист по охране труда, контролирующий электроустановки</v>
          </cell>
          <cell r="R79" t="str">
            <v xml:space="preserve"> IV до 1000 В</v>
          </cell>
          <cell r="S79" t="str">
            <v>ПТЭЭПЭЭ</v>
          </cell>
          <cell r="V79">
            <v>0.4375</v>
          </cell>
        </row>
        <row r="80">
          <cell r="E80" t="str">
            <v xml:space="preserve">Филтала  "ГАЗЭНЕРГОСЕРВИС"- завод "Турбодеталь" имени И.И. Соколовского </v>
          </cell>
          <cell r="G80" t="str">
            <v xml:space="preserve">Кликов </v>
          </cell>
          <cell r="H80" t="str">
            <v xml:space="preserve">Владимир </v>
          </cell>
          <cell r="I80" t="str">
            <v>Андреевич</v>
          </cell>
          <cell r="K80" t="str">
            <v xml:space="preserve">главный инженер </v>
          </cell>
          <cell r="L80" t="str">
            <v>6 месяцев</v>
          </cell>
          <cell r="M80" t="str">
            <v xml:space="preserve">очередная </v>
          </cell>
          <cell r="N80" t="str">
            <v>управленческий персонал</v>
          </cell>
          <cell r="S80" t="str">
            <v>ПТЭТЭ</v>
          </cell>
          <cell r="V80">
            <v>0.4375</v>
          </cell>
        </row>
        <row r="81">
          <cell r="E81" t="str">
            <v xml:space="preserve">Филтала  "ГАЗЭНЕРГОСЕРВИС"- завод "Турбодеталь" имени И.И. Соколовского </v>
          </cell>
          <cell r="G81" t="str">
            <v>Смолянинов</v>
          </cell>
          <cell r="H81" t="str">
            <v xml:space="preserve">Александр </v>
          </cell>
          <cell r="I81" t="str">
            <v>Петрович</v>
          </cell>
          <cell r="K81" t="str">
            <v xml:space="preserve">рукововдитель службы ремонтных работ и энергообеспечения </v>
          </cell>
          <cell r="L81" t="str">
            <v>2 недели</v>
          </cell>
          <cell r="M81" t="str">
            <v>первичная</v>
          </cell>
          <cell r="N81" t="str">
            <v>управленческий персонал</v>
          </cell>
          <cell r="S81" t="str">
            <v>ПТЭТЭ</v>
          </cell>
          <cell r="V81">
            <v>0.4375</v>
          </cell>
        </row>
        <row r="82">
          <cell r="E82" t="str">
            <v xml:space="preserve">Филтала  "ГАЗЭНЕРГОСЕРВИС"- завод "Турбодеталь" имени И.И. Соколовского </v>
          </cell>
          <cell r="G82" t="str">
            <v>Бурыкин</v>
          </cell>
          <cell r="H82" t="str">
            <v>Николай</v>
          </cell>
          <cell r="I82" t="str">
            <v>Кузьмич</v>
          </cell>
          <cell r="K82" t="str">
            <v xml:space="preserve">мастер по ремонту т обслуживанию инженерных сетей </v>
          </cell>
          <cell r="L82" t="str">
            <v>8 месяцев</v>
          </cell>
          <cell r="M82" t="str">
            <v>первичная</v>
          </cell>
          <cell r="N82" t="str">
            <v xml:space="preserve">специалист </v>
          </cell>
          <cell r="S82" t="str">
            <v>ПТЭТЭ</v>
          </cell>
          <cell r="V82">
            <v>0.4375</v>
          </cell>
        </row>
        <row r="83">
          <cell r="E83" t="str">
            <v xml:space="preserve">Филтала  "ГАЗЭНЕРГОСЕРВИС"- завод "Турбодеталь" имени И.И. Соколовского </v>
          </cell>
          <cell r="G83" t="str">
            <v xml:space="preserve">Аносов </v>
          </cell>
          <cell r="H83" t="str">
            <v xml:space="preserve">Сергей </v>
          </cell>
          <cell r="I83" t="str">
            <v xml:space="preserve">Александрович </v>
          </cell>
          <cell r="K83" t="str">
            <v xml:space="preserve">техник </v>
          </cell>
          <cell r="L83" t="str">
            <v>1 год 5 месяцев</v>
          </cell>
          <cell r="M83" t="str">
            <v xml:space="preserve">очередная </v>
          </cell>
          <cell r="N83" t="str">
            <v xml:space="preserve">специалист </v>
          </cell>
          <cell r="S83" t="str">
            <v>ПТЭТЭ</v>
          </cell>
          <cell r="V83">
            <v>0.4375</v>
          </cell>
        </row>
        <row r="84">
          <cell r="E84" t="str">
            <v xml:space="preserve">Филтала  "ГАЗЭНЕРГОСЕРВИС"- завод "Турбодеталь" имени И.И. Соколовского </v>
          </cell>
          <cell r="G84" t="str">
            <v>Антановский</v>
          </cell>
          <cell r="H84" t="str">
            <v>Валентин</v>
          </cell>
          <cell r="I84" t="str">
            <v xml:space="preserve">Владимирович </v>
          </cell>
          <cell r="K84" t="str">
            <v>руководитель ремонтно- механической службы (ЭМЦ)</v>
          </cell>
          <cell r="L84" t="str">
            <v xml:space="preserve">3 года </v>
          </cell>
          <cell r="M84" t="str">
            <v xml:space="preserve">очередная </v>
          </cell>
          <cell r="N84" t="str">
            <v>управленческий персонал</v>
          </cell>
          <cell r="S84" t="str">
            <v>ПТЭТЭ</v>
          </cell>
          <cell r="V84">
            <v>0.4375</v>
          </cell>
        </row>
        <row r="85">
          <cell r="E85" t="str">
            <v>ООО "Энерго Пром Сервис"</v>
          </cell>
          <cell r="G85" t="str">
            <v>Хайруллин</v>
          </cell>
          <cell r="H85" t="str">
            <v>Игорь</v>
          </cell>
          <cell r="I85" t="str">
            <v>Кашшафович</v>
          </cell>
          <cell r="K85" t="str">
            <v xml:space="preserve">Заместитель генерального директора по АСУ </v>
          </cell>
          <cell r="L85" t="str">
            <v>9 лет</v>
          </cell>
          <cell r="M85" t="str">
            <v xml:space="preserve">очередная </v>
          </cell>
          <cell r="N85" t="str">
            <v>руководящий работник</v>
          </cell>
          <cell r="S85" t="str">
            <v>ПТЭТЭ</v>
          </cell>
          <cell r="V85">
            <v>0.4375</v>
          </cell>
        </row>
        <row r="86">
          <cell r="E86" t="str">
            <v>ООО "Энерго Пром Сервис"</v>
          </cell>
          <cell r="G86" t="str">
            <v xml:space="preserve">Бубуев </v>
          </cell>
          <cell r="H86" t="str">
            <v>Василий</v>
          </cell>
          <cell r="I86" t="str">
            <v>Игоревич</v>
          </cell>
          <cell r="K86" t="str">
            <v>Руководительгруппы автоматизации</v>
          </cell>
          <cell r="L86" t="str">
            <v>4 года</v>
          </cell>
          <cell r="M86" t="str">
            <v xml:space="preserve">очередная </v>
          </cell>
          <cell r="N86" t="str">
            <v xml:space="preserve">руководитель структурного подразделения </v>
          </cell>
          <cell r="S86" t="str">
            <v>ПТЭТЭ</v>
          </cell>
          <cell r="V86">
            <v>0.4375</v>
          </cell>
        </row>
        <row r="87">
          <cell r="E87" t="str">
            <v>ООО "Энерго Пром Сервис"</v>
          </cell>
          <cell r="G87" t="str">
            <v>Павлушкин</v>
          </cell>
          <cell r="H87" t="str">
            <v>Дмитрий</v>
          </cell>
          <cell r="I87" t="str">
            <v>Евгеньевич</v>
          </cell>
          <cell r="K87" t="str">
            <v>Руководитель участка отдела АСУ</v>
          </cell>
          <cell r="L87" t="str">
            <v>9 лет</v>
          </cell>
          <cell r="M87" t="str">
            <v xml:space="preserve">очередная </v>
          </cell>
          <cell r="N87" t="str">
            <v xml:space="preserve">руководитель структурного подразделения </v>
          </cell>
          <cell r="S87" t="str">
            <v>ПТЭТЭ</v>
          </cell>
          <cell r="V87">
            <v>0.4375</v>
          </cell>
        </row>
        <row r="88">
          <cell r="E88" t="str">
            <v>ООО "ПОИГ"</v>
          </cell>
          <cell r="G88" t="str">
            <v xml:space="preserve">Персианов </v>
          </cell>
          <cell r="H88" t="str">
            <v xml:space="preserve">Дмитрий </v>
          </cell>
          <cell r="I88" t="str">
            <v>Владимирович</v>
          </cell>
          <cell r="K88" t="str">
            <v>Технический директор</v>
          </cell>
          <cell r="L88" t="str">
            <v>5 лет 8 месяцев 28 дней</v>
          </cell>
          <cell r="M88" t="str">
            <v>очередная</v>
          </cell>
          <cell r="N88" t="str">
            <v>административно- технический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"ПОИГ"</v>
          </cell>
          <cell r="G89" t="str">
            <v xml:space="preserve">Громов </v>
          </cell>
          <cell r="H89" t="str">
            <v xml:space="preserve">Андрей </v>
          </cell>
          <cell r="I89" t="str">
            <v>Андреевич</v>
          </cell>
          <cell r="K89" t="str">
            <v>Инженер-проектировщик</v>
          </cell>
          <cell r="L89" t="str">
            <v>9 лет 10 месяца 1 день</v>
          </cell>
          <cell r="M89" t="str">
            <v>очередная</v>
          </cell>
          <cell r="N89" t="str">
            <v>административно- технический персонал</v>
          </cell>
          <cell r="R89" t="str">
            <v>IV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"ДШР"</v>
          </cell>
          <cell r="G90" t="str">
            <v>Бадер</v>
          </cell>
          <cell r="H90" t="str">
            <v>Александр</v>
          </cell>
          <cell r="I90" t="str">
            <v>Александрович</v>
          </cell>
          <cell r="K90" t="str">
            <v>инженер - энергетик</v>
          </cell>
          <cell r="L90" t="str">
            <v>12 лет</v>
          </cell>
          <cell r="M90" t="str">
            <v>внеочередная</v>
          </cell>
          <cell r="N90" t="str">
            <v>административно- 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"ДШР"</v>
          </cell>
          <cell r="G91" t="str">
            <v>Устиненков</v>
          </cell>
          <cell r="H91" t="str">
            <v>Андрей</v>
          </cell>
          <cell r="I91" t="str">
            <v>Анатольевич</v>
          </cell>
          <cell r="K91" t="str">
            <v>инженер - электрик</v>
          </cell>
          <cell r="L91" t="str">
            <v>5 мес</v>
          </cell>
          <cell r="M91" t="str">
            <v>внеочередная</v>
          </cell>
          <cell r="N91" t="str">
            <v>оперативно-ремонтный персонал</v>
          </cell>
          <cell r="R91" t="str">
            <v>IV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 "Фирма "Газкомплкт"</v>
          </cell>
          <cell r="G92" t="str">
            <v>Гильванов</v>
          </cell>
          <cell r="H92" t="str">
            <v>Ленар</v>
          </cell>
          <cell r="I92" t="str">
            <v>Закиевич</v>
          </cell>
          <cell r="K92" t="str">
            <v>инженер КИПа</v>
          </cell>
          <cell r="L92" t="str">
            <v>3 года</v>
          </cell>
          <cell r="M92" t="str">
            <v>внеочередная</v>
          </cell>
          <cell r="N92" t="str">
            <v>административно- технический персонал, с правом испытания оборудования повышенным напряжением</v>
          </cell>
          <cell r="R92" t="str">
            <v>III до 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 "Фирма "Газкомплкт"</v>
          </cell>
          <cell r="G93" t="str">
            <v>Липка</v>
          </cell>
          <cell r="H93" t="str">
            <v>Алексей</v>
          </cell>
          <cell r="I93" t="str">
            <v xml:space="preserve">Георгиевич </v>
          </cell>
          <cell r="K93" t="str">
            <v>начальник отделения основного производства</v>
          </cell>
          <cell r="L93" t="str">
            <v>2 года</v>
          </cell>
          <cell r="M93" t="str">
            <v>внеочередная</v>
          </cell>
          <cell r="N93" t="str">
            <v>административно- технический персонал</v>
          </cell>
          <cell r="R93" t="str">
            <v>III группа           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 "Фирма "Газкомплкт"</v>
          </cell>
          <cell r="G94" t="str">
            <v>Коршунов</v>
          </cell>
          <cell r="H94" t="str">
            <v>Андрей</v>
          </cell>
          <cell r="I94" t="str">
            <v>Игоревич</v>
          </cell>
          <cell r="K94" t="str">
            <v>электромонтажник-наладчик</v>
          </cell>
          <cell r="L94" t="str">
            <v>2 года</v>
          </cell>
          <cell r="M94" t="str">
            <v>первичная</v>
          </cell>
          <cell r="N94" t="str">
            <v>оперативно-ремонтный персонал</v>
          </cell>
          <cell r="R94" t="str">
            <v>II группа           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 "Фирма "Газкомплкт"</v>
          </cell>
          <cell r="G95" t="str">
            <v xml:space="preserve">Шлеев </v>
          </cell>
          <cell r="H95" t="str">
            <v>Александр</v>
          </cell>
          <cell r="I95" t="str">
            <v>Евгеньевич</v>
          </cell>
          <cell r="K95" t="str">
            <v>ведущий специалист неразрушающего контроля</v>
          </cell>
          <cell r="L95" t="str">
            <v>2 года</v>
          </cell>
          <cell r="M95" t="str">
            <v>первичная</v>
          </cell>
          <cell r="N95" t="str">
            <v>оперативно-ремонтный персонал</v>
          </cell>
          <cell r="R95" t="str">
            <v>II группа           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 "Фирма "Газкомплкт"</v>
          </cell>
          <cell r="G96" t="str">
            <v>Яковлев</v>
          </cell>
          <cell r="H96" t="str">
            <v>Иван</v>
          </cell>
          <cell r="I96" t="str">
            <v>Алексеевич</v>
          </cell>
          <cell r="K96" t="str">
            <v>специалист неразрушающего контроля</v>
          </cell>
          <cell r="L96" t="str">
            <v>2 года</v>
          </cell>
          <cell r="M96" t="str">
            <v>первичная</v>
          </cell>
          <cell r="N96" t="str">
            <v>оперативно-ремонтный персонал</v>
          </cell>
          <cell r="R96" t="str">
            <v>II группа           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 "Фирма "Газкомплкт"</v>
          </cell>
          <cell r="G97" t="str">
            <v>Полякова</v>
          </cell>
          <cell r="H97" t="str">
            <v>Лилия</v>
          </cell>
          <cell r="I97" t="str">
            <v>Павловна</v>
          </cell>
          <cell r="K97" t="str">
            <v>инженер по охране труда</v>
          </cell>
          <cell r="L97" t="str">
            <v>2 года</v>
          </cell>
          <cell r="M97" t="str">
            <v xml:space="preserve">очередная </v>
          </cell>
          <cell r="N97" t="str">
            <v>специалист по охране труда, контролирующий электроустановки</v>
          </cell>
          <cell r="R97" t="str">
            <v>IV группа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МБУ ДК "Цементник"</v>
          </cell>
          <cell r="G98" t="str">
            <v>Емелин</v>
          </cell>
          <cell r="H98" t="str">
            <v>Евгений</v>
          </cell>
          <cell r="I98" t="str">
            <v>Александрович</v>
          </cell>
          <cell r="K98" t="str">
            <v>звукорежиссер первой категории</v>
          </cell>
          <cell r="L98" t="str">
            <v>2 г.</v>
          </cell>
          <cell r="M98" t="str">
            <v>первичная</v>
          </cell>
          <cell r="N98" t="str">
            <v>административно- 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МБУ ДК "Цементник"</v>
          </cell>
          <cell r="G99" t="str">
            <v>Хомутов</v>
          </cell>
          <cell r="H99" t="str">
            <v>Владимир</v>
          </cell>
          <cell r="I99" t="str">
            <v>Владимирович</v>
          </cell>
          <cell r="K99" t="str">
            <v>звукорежиссер первой категории</v>
          </cell>
          <cell r="L99" t="str">
            <v>7 лет</v>
          </cell>
          <cell r="M99" t="str">
            <v>первичная</v>
          </cell>
          <cell r="N99" t="str">
            <v>административно- технический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 xml:space="preserve">ООО «БОРЕЙ» </v>
          </cell>
          <cell r="G100" t="str">
            <v xml:space="preserve">Машкинцев </v>
          </cell>
          <cell r="H100" t="str">
            <v xml:space="preserve">Виктор </v>
          </cell>
          <cell r="I100" t="str">
            <v>Васильевич</v>
          </cell>
          <cell r="K100" t="str">
            <v>главный инженер</v>
          </cell>
          <cell r="L100" t="str">
            <v>3 года</v>
          </cell>
          <cell r="M100" t="str">
            <v>очередная</v>
          </cell>
          <cell r="N100" t="str">
            <v>административно- технический персонал</v>
          </cell>
          <cell r="R100" t="str">
            <v>IV группа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 xml:space="preserve">ООО «БОРЕЙ» </v>
          </cell>
          <cell r="G101" t="str">
            <v>Пирогов</v>
          </cell>
          <cell r="H101" t="str">
            <v xml:space="preserve">Олег </v>
          </cell>
          <cell r="I101" t="str">
            <v>Анатольевич</v>
          </cell>
          <cell r="K101" t="str">
            <v>старший инженер- энергетик</v>
          </cell>
          <cell r="L101" t="str">
            <v>2 года</v>
          </cell>
          <cell r="M101" t="str">
            <v>очередная</v>
          </cell>
          <cell r="N101" t="str">
            <v>административно- технический персонал</v>
          </cell>
          <cell r="R101" t="str">
            <v>IV группа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ИП Сосновский Владимир Владимирович</v>
          </cell>
          <cell r="G102" t="str">
            <v>Сосновский</v>
          </cell>
          <cell r="H102" t="str">
            <v>Владимир</v>
          </cell>
          <cell r="I102" t="str">
            <v>Владимирович</v>
          </cell>
          <cell r="K102" t="str">
            <v>Индивидуальный предприниматель</v>
          </cell>
          <cell r="L102" t="str">
            <v>16 лет</v>
          </cell>
          <cell r="M102" t="str">
            <v>внеочередная</v>
          </cell>
          <cell r="N102" t="str">
            <v>административно- технический персонал</v>
          </cell>
          <cell r="R102" t="str">
            <v>IV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"БНВ"</v>
          </cell>
          <cell r="G103" t="str">
            <v>Лебедев</v>
          </cell>
          <cell r="H103" t="str">
            <v>Алексей</v>
          </cell>
          <cell r="I103" t="str">
            <v>Сергеевич</v>
          </cell>
          <cell r="K103" t="str">
            <v>Сервис инженер</v>
          </cell>
          <cell r="L103" t="str">
            <v>5 года</v>
          </cell>
          <cell r="M103" t="str">
            <v>внеочередная</v>
          </cell>
          <cell r="N103" t="str">
            <v>административно-технический с правом проведения оперативно-ремонтных работ</v>
          </cell>
          <cell r="R103" t="str">
            <v>IV группа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"БНВ"</v>
          </cell>
          <cell r="G104" t="str">
            <v>Белов</v>
          </cell>
          <cell r="H104" t="str">
            <v>Алексей</v>
          </cell>
          <cell r="I104" t="str">
            <v>Львович</v>
          </cell>
          <cell r="K104" t="str">
            <v>Сервис инженер</v>
          </cell>
          <cell r="L104" t="str">
            <v>13 лет</v>
          </cell>
          <cell r="M104" t="str">
            <v>очередная</v>
          </cell>
          <cell r="N104" t="str">
            <v>административно-технический с правом проведения оперативно-ремонтных работ</v>
          </cell>
          <cell r="R104" t="str">
            <v>IV группа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"БНВ"</v>
          </cell>
          <cell r="G105" t="str">
            <v>Бурдонов</v>
          </cell>
          <cell r="H105" t="str">
            <v>Владимир</v>
          </cell>
          <cell r="I105" t="str">
            <v>Николаевич</v>
          </cell>
          <cell r="K105" t="str">
            <v>Сервис инженер</v>
          </cell>
          <cell r="L105" t="str">
            <v>45 года</v>
          </cell>
          <cell r="M105" t="str">
            <v>внеочередная</v>
          </cell>
          <cell r="N105" t="str">
            <v>оперативно-ремонтный персонал</v>
          </cell>
          <cell r="R105" t="str">
            <v>IV группа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"Бьюти&amp; Дент"</v>
          </cell>
          <cell r="G106" t="str">
            <v>Зайцева</v>
          </cell>
          <cell r="H106" t="str">
            <v>Елена</v>
          </cell>
          <cell r="I106" t="str">
            <v>Юрьевна</v>
          </cell>
          <cell r="K106" t="str">
            <v>генеральный директор</v>
          </cell>
          <cell r="L106" t="str">
            <v>2 года</v>
          </cell>
          <cell r="M106" t="str">
            <v>внеочередная</v>
          </cell>
          <cell r="N106" t="str">
            <v>административно- технический персонал</v>
          </cell>
          <cell r="R106" t="str">
            <v>III гр. до 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АО "Звезда"</v>
          </cell>
          <cell r="G107" t="str">
            <v xml:space="preserve">Некрасов </v>
          </cell>
          <cell r="H107" t="str">
            <v xml:space="preserve">Сергей </v>
          </cell>
          <cell r="I107" t="str">
            <v>Викторович</v>
          </cell>
          <cell r="K107" t="str">
            <v xml:space="preserve"> энергетик</v>
          </cell>
          <cell r="L107" t="str">
            <v>10 год</v>
          </cell>
          <cell r="M107" t="str">
            <v>очередная</v>
          </cell>
          <cell r="N107" t="str">
            <v>осуществляющий контроль за эксплуатацией тепловых энергоустановок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"Мастерлок"</v>
          </cell>
          <cell r="G108" t="str">
            <v>Викулов</v>
          </cell>
          <cell r="H108" t="str">
            <v>Геннадий</v>
          </cell>
          <cell r="I108" t="str">
            <v>Александрович</v>
          </cell>
          <cell r="K108" t="str">
            <v>Руководитель проекта</v>
          </cell>
          <cell r="L108" t="str">
            <v>1 год</v>
          </cell>
          <cell r="M108" t="str">
            <v>очередная</v>
          </cell>
          <cell r="N108" t="str">
            <v>административно- технический персонал</v>
          </cell>
          <cell r="R108" t="str">
            <v>IV группа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"Мастерлок"</v>
          </cell>
          <cell r="G109" t="str">
            <v>Винокуров</v>
          </cell>
          <cell r="H109" t="str">
            <v>Кирилл</v>
          </cell>
          <cell r="I109" t="str">
            <v>Викторович</v>
          </cell>
          <cell r="K109" t="str">
            <v>Генеральный директор</v>
          </cell>
          <cell r="L109" t="str">
            <v>1 год</v>
          </cell>
          <cell r="M109" t="str">
            <v>очередная</v>
          </cell>
          <cell r="N109" t="str">
            <v>административно- технический персонал</v>
          </cell>
          <cell r="R109" t="str">
            <v>IV группа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"Мастерлок"</v>
          </cell>
          <cell r="G110" t="str">
            <v>Пупов</v>
          </cell>
          <cell r="H110" t="str">
            <v>Александр</v>
          </cell>
          <cell r="I110" t="str">
            <v>Витальевич</v>
          </cell>
          <cell r="K110" t="str">
            <v>Бригадир</v>
          </cell>
          <cell r="L110" t="str">
            <v>2 года</v>
          </cell>
          <cell r="M110" t="str">
            <v>очередная</v>
          </cell>
          <cell r="N110" t="str">
            <v>административно- технический персонал</v>
          </cell>
          <cell r="R110" t="str">
            <v>IV группа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"Мастерлок"</v>
          </cell>
          <cell r="G111" t="str">
            <v>Фирсов</v>
          </cell>
          <cell r="H111" t="str">
            <v>Александр</v>
          </cell>
          <cell r="I111" t="str">
            <v>Николаевич</v>
          </cell>
          <cell r="K111" t="str">
            <v>Директор по производству</v>
          </cell>
          <cell r="L111" t="str">
            <v>2 г 10 мес</v>
          </cell>
          <cell r="M111" t="str">
            <v>очередная</v>
          </cell>
          <cell r="N111" t="str">
            <v>административно- технический персонал</v>
          </cell>
          <cell r="R111" t="str">
            <v>IV группа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ГБУЗ Московской области «Королёвская больница»</v>
          </cell>
          <cell r="G112" t="str">
            <v>Герасимов</v>
          </cell>
          <cell r="H112" t="str">
            <v>Евгений</v>
          </cell>
          <cell r="I112" t="str">
            <v>Евгеньевич</v>
          </cell>
          <cell r="K112" t="str">
            <v>Заместитель главного врача по технике</v>
          </cell>
          <cell r="L112" t="str">
            <v>9 лет</v>
          </cell>
          <cell r="M112" t="str">
            <v>очередная</v>
          </cell>
          <cell r="N112" t="str">
            <v>административно- технический персонал</v>
          </cell>
          <cell r="R112" t="str">
            <v>IV гр.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ГБУЗ Московской области «Королёвская больница»</v>
          </cell>
          <cell r="G113" t="str">
            <v>Зверев</v>
          </cell>
          <cell r="H113" t="str">
            <v>Николай</v>
          </cell>
          <cell r="I113" t="str">
            <v>Витальевич</v>
          </cell>
          <cell r="K113" t="str">
            <v>Инженер</v>
          </cell>
          <cell r="L113" t="str">
            <v>4 года</v>
          </cell>
          <cell r="M113" t="str">
            <v>очередная</v>
          </cell>
          <cell r="N113" t="str">
            <v>административно- технический персонал</v>
          </cell>
          <cell r="R113" t="str">
            <v>IV гр.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ГБУЗ Московской области «Королёвская больница»</v>
          </cell>
          <cell r="G114" t="str">
            <v>Жаров</v>
          </cell>
          <cell r="H114" t="str">
            <v>Сергей</v>
          </cell>
          <cell r="I114" t="str">
            <v>Александрович</v>
          </cell>
          <cell r="K114" t="str">
            <v>Инженер</v>
          </cell>
          <cell r="L114" t="str">
            <v>2 года</v>
          </cell>
          <cell r="M114" t="str">
            <v>очередная</v>
          </cell>
          <cell r="N114" t="str">
            <v>административно- технический персонал</v>
          </cell>
          <cell r="R114" t="str">
            <v>IV гр.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"Белый парус-Щёлково"</v>
          </cell>
          <cell r="G115" t="str">
            <v>Абрамов</v>
          </cell>
          <cell r="H115" t="str">
            <v>Александр</v>
          </cell>
          <cell r="I115" t="str">
            <v>Валерьевич</v>
          </cell>
          <cell r="K115" t="str">
            <v>инженер по эксплуатации</v>
          </cell>
          <cell r="L115" t="str">
            <v>3 года</v>
          </cell>
          <cell r="M115" t="str">
            <v>очередная</v>
          </cell>
          <cell r="N115" t="str">
            <v>руководящий работник</v>
          </cell>
          <cell r="S115" t="str">
            <v>ПТЭТЭ</v>
          </cell>
          <cell r="V115">
            <v>0.47916666666666702</v>
          </cell>
        </row>
        <row r="116">
          <cell r="E116" t="str">
            <v>ООО "Воскресенская мусоровывозящая компания"</v>
          </cell>
          <cell r="G116" t="str">
            <v>Шленков</v>
          </cell>
          <cell r="H116" t="str">
            <v>Александр</v>
          </cell>
          <cell r="I116" t="str">
            <v>Владимирович</v>
          </cell>
          <cell r="K116" t="str">
            <v xml:space="preserve">Инженер по охране окружающей среды </v>
          </cell>
          <cell r="L116" t="str">
            <v>9 лет</v>
          </cell>
          <cell r="M116" t="str">
            <v>очередная</v>
          </cell>
          <cell r="N116" t="str">
            <v>административно- технический персонал</v>
          </cell>
          <cell r="R116" t="str">
            <v xml:space="preserve">IVдо 1000 В 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"Воскресенская мусоровывозящая компания"</v>
          </cell>
          <cell r="G117" t="str">
            <v>Возбранный</v>
          </cell>
          <cell r="H117" t="str">
            <v>Анатолий</v>
          </cell>
          <cell r="I117" t="str">
            <v>Алексеевич</v>
          </cell>
          <cell r="K117" t="str">
            <v>Мастер автотранспортного  участка</v>
          </cell>
          <cell r="L117" t="str">
            <v>2 г 3 мес</v>
          </cell>
          <cell r="M117" t="str">
            <v>первичная</v>
          </cell>
          <cell r="N117" t="str">
            <v>административно- технический персонал</v>
          </cell>
          <cell r="R117" t="str">
            <v>II 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МБОУ «Шаховская гимназия»</v>
          </cell>
          <cell r="G118" t="str">
            <v>Степкин</v>
          </cell>
          <cell r="H118" t="str">
            <v>Павел</v>
          </cell>
          <cell r="I118" t="str">
            <v>Владимирович</v>
          </cell>
          <cell r="K118" t="str">
            <v>учитель технологии</v>
          </cell>
          <cell r="L118" t="str">
            <v>7 лет</v>
          </cell>
          <cell r="M118" t="str">
            <v>внеочередная</v>
          </cell>
          <cell r="N118" t="str">
            <v>административно- технический персонал</v>
          </cell>
          <cell r="R118" t="str">
            <v>II гр. до 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МБОУ «Шаховская гимназия»</v>
          </cell>
          <cell r="G119" t="str">
            <v>Королев</v>
          </cell>
          <cell r="H119" t="str">
            <v>Юрий</v>
          </cell>
          <cell r="I119" t="str">
            <v>Алексеевич</v>
          </cell>
          <cell r="K119" t="str">
            <v>учитель физики</v>
          </cell>
          <cell r="L119" t="str">
            <v>22 года</v>
          </cell>
          <cell r="M119" t="str">
            <v>внеочередная</v>
          </cell>
          <cell r="N119" t="str">
            <v>административно- технический персонал</v>
          </cell>
          <cell r="R119" t="str">
            <v>II гр. до 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МБОУ «Шаховская гимназия»</v>
          </cell>
          <cell r="G120" t="str">
            <v>Шишминцев</v>
          </cell>
          <cell r="H120" t="str">
            <v>Антон</v>
          </cell>
          <cell r="I120" t="str">
            <v>Владимирович</v>
          </cell>
          <cell r="K120" t="str">
            <v>учитель информатики</v>
          </cell>
          <cell r="L120" t="str">
            <v>4года</v>
          </cell>
          <cell r="M120" t="str">
            <v>внеочередная</v>
          </cell>
          <cell r="N120" t="str">
            <v>административно- технический персонал</v>
          </cell>
          <cell r="R120" t="str">
            <v>II гр. до 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МБОУ «Шаховская гимназия»</v>
          </cell>
          <cell r="G121" t="str">
            <v>Петрова</v>
          </cell>
          <cell r="H121" t="str">
            <v>Наталья</v>
          </cell>
          <cell r="I121" t="str">
            <v>Сергеевна</v>
          </cell>
          <cell r="K121" t="str">
            <v>учитель физики</v>
          </cell>
          <cell r="L121" t="str">
            <v>2 года</v>
          </cell>
          <cell r="M121" t="str">
            <v>внеочередная</v>
          </cell>
          <cell r="N121" t="str">
            <v>административно- технический персонал</v>
          </cell>
          <cell r="R121" t="str">
            <v>II гр. до 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МБОУ «Шаховская гимназия»</v>
          </cell>
          <cell r="G122" t="str">
            <v>Мошненко</v>
          </cell>
          <cell r="H122" t="str">
            <v>Татьяна</v>
          </cell>
          <cell r="I122" t="str">
            <v>Геннадьевна</v>
          </cell>
          <cell r="K122" t="str">
            <v>учитель технологии</v>
          </cell>
          <cell r="L122" t="str">
            <v>29 лет</v>
          </cell>
          <cell r="M122" t="str">
            <v>внеочередная</v>
          </cell>
          <cell r="N122" t="str">
            <v>административно- технический персонал</v>
          </cell>
          <cell r="R122" t="str">
            <v>II гр. до 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МБОУ «Шаховская гимназия»</v>
          </cell>
          <cell r="G123" t="str">
            <v>Рассолюк</v>
          </cell>
          <cell r="H123" t="str">
            <v>Александр</v>
          </cell>
          <cell r="I123" t="str">
            <v>Сергеевич</v>
          </cell>
          <cell r="K123" t="str">
            <v>техник</v>
          </cell>
          <cell r="L123" t="str">
            <v>1 год</v>
          </cell>
          <cell r="M123" t="str">
            <v>очередная</v>
          </cell>
          <cell r="N123" t="str">
            <v>административно- технический персонал</v>
          </cell>
          <cell r="R123" t="str">
            <v>IV гр. до 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"Лаб Индастриз"</v>
          </cell>
          <cell r="G124" t="str">
            <v>Ваньянц</v>
          </cell>
          <cell r="H124" t="str">
            <v>Виктор</v>
          </cell>
          <cell r="I124" t="str">
            <v>Беньяминович</v>
          </cell>
          <cell r="K124" t="str">
            <v>Главный энергетик</v>
          </cell>
          <cell r="L124" t="str">
            <v>6 лет</v>
          </cell>
          <cell r="M124" t="str">
            <v>очередная</v>
          </cell>
          <cell r="N124" t="str">
            <v>административно- 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АО "Эльф Филлинг"</v>
          </cell>
          <cell r="G125" t="str">
            <v>Карман</v>
          </cell>
          <cell r="H125" t="str">
            <v>Алексей</v>
          </cell>
          <cell r="I125" t="str">
            <v>Владимирович</v>
          </cell>
          <cell r="K125" t="str">
            <v>Начальник отдела</v>
          </cell>
          <cell r="L125" t="str">
            <v>2 год 0 мес.</v>
          </cell>
          <cell r="M125" t="str">
            <v>очередная</v>
          </cell>
          <cell r="N125" t="str">
            <v>административно- технический персонал</v>
          </cell>
          <cell r="R125" t="str">
            <v>IV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АО "Эльф Филлинг"</v>
          </cell>
          <cell r="G126" t="str">
            <v>Берзон</v>
          </cell>
          <cell r="H126" t="str">
            <v>Алексей</v>
          </cell>
          <cell r="I126" t="str">
            <v>Олегович</v>
          </cell>
          <cell r="K126" t="str">
            <v>Ведущий инженер</v>
          </cell>
          <cell r="L126" t="str">
            <v>1 год 5 мес.</v>
          </cell>
          <cell r="M126" t="str">
            <v>внеочередная</v>
          </cell>
          <cell r="N126" t="str">
            <v>административно- технический персонал</v>
          </cell>
          <cell r="R126" t="str">
            <v>III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"ЦЭМ-В"</v>
          </cell>
          <cell r="G127" t="str">
            <v xml:space="preserve">Вахутинский </v>
          </cell>
          <cell r="H127" t="str">
            <v>Леонтий</v>
          </cell>
          <cell r="I127" t="str">
            <v>Владимирович</v>
          </cell>
          <cell r="K127" t="str">
            <v>Директор</v>
          </cell>
          <cell r="L127" t="str">
            <v>18 лет</v>
          </cell>
          <cell r="M127" t="str">
            <v>очередная</v>
          </cell>
          <cell r="N127" t="str">
            <v>административно- технический персонал, с правом испытания оборудования повышенным напряжением</v>
          </cell>
          <cell r="R127" t="str">
            <v>V до и выше 1000 В</v>
          </cell>
          <cell r="S127" t="str">
            <v>ПТЭЭСиС</v>
          </cell>
          <cell r="V127">
            <v>0.47916666666666702</v>
          </cell>
        </row>
        <row r="128">
          <cell r="E128" t="str">
            <v>ООО "ЦЭМ-В"</v>
          </cell>
          <cell r="G128" t="str">
            <v>Романичев</v>
          </cell>
          <cell r="H128" t="str">
            <v>Олег</v>
          </cell>
          <cell r="I128" t="str">
            <v>Анатольевич</v>
          </cell>
          <cell r="K128" t="str">
            <v>Прораб</v>
          </cell>
          <cell r="L128" t="str">
            <v>12 лет</v>
          </cell>
          <cell r="M128" t="str">
            <v>очередная</v>
          </cell>
          <cell r="N128" t="str">
            <v>административно- технический персонал, с правом испытания оборудования повышенным напряжением</v>
          </cell>
          <cell r="R128" t="str">
            <v>V до и выше 1000 В</v>
          </cell>
          <cell r="S128" t="str">
            <v>ПТЭЭСиС</v>
          </cell>
          <cell r="V128">
            <v>0.47916666666666702</v>
          </cell>
        </row>
        <row r="129">
          <cell r="E129" t="str">
            <v>ООО "ЦЭМ-В"</v>
          </cell>
          <cell r="G129" t="str">
            <v>Конев</v>
          </cell>
          <cell r="H129" t="str">
            <v>Игорь</v>
          </cell>
          <cell r="I129" t="str">
            <v>Михайлович</v>
          </cell>
          <cell r="K129" t="str">
            <v>Ведущий инженер</v>
          </cell>
          <cell r="L129" t="str">
            <v>2 года</v>
          </cell>
          <cell r="M129" t="str">
            <v>очередная</v>
          </cell>
          <cell r="N129" t="str">
            <v>административно- технический персонал</v>
          </cell>
          <cell r="R129" t="str">
            <v>V до и выше 1000 В</v>
          </cell>
          <cell r="S129" t="str">
            <v>ПТЭЭСиС</v>
          </cell>
          <cell r="V129">
            <v>0.54166666666666696</v>
          </cell>
        </row>
        <row r="130">
          <cell r="E130" t="str">
            <v>ООО "ЦЭМ-В"</v>
          </cell>
          <cell r="G130" t="str">
            <v>Красников</v>
          </cell>
          <cell r="H130" t="str">
            <v>Вадим</v>
          </cell>
          <cell r="I130" t="str">
            <v>Александрович</v>
          </cell>
          <cell r="K130" t="str">
            <v>Мастер</v>
          </cell>
          <cell r="L130" t="str">
            <v>3 года</v>
          </cell>
          <cell r="M130" t="str">
            <v>очередная</v>
          </cell>
          <cell r="N130" t="str">
            <v>административно- технический персонал</v>
          </cell>
          <cell r="R130" t="str">
            <v>V до и выше 1000 В</v>
          </cell>
          <cell r="S130" t="str">
            <v>ПТЭЭСиС</v>
          </cell>
          <cell r="V130">
            <v>0.54166666666666696</v>
          </cell>
        </row>
        <row r="131">
          <cell r="E131" t="str">
            <v>АО "Бонолит-Строительные решения"</v>
          </cell>
          <cell r="G131" t="str">
            <v>Соловьев</v>
          </cell>
          <cell r="H131" t="str">
            <v>Андрей</v>
          </cell>
          <cell r="I131" t="str">
            <v>Николаевич</v>
          </cell>
          <cell r="K131" t="str">
            <v>заместитель технического директора</v>
          </cell>
          <cell r="L131" t="str">
            <v>6 л</v>
          </cell>
          <cell r="M131" t="str">
            <v>очередная</v>
          </cell>
          <cell r="N131" t="str">
            <v>административно- технический персонал</v>
          </cell>
          <cell r="R131" t="str">
            <v>V группа до и 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АО "Бонолит-Строительные решения"</v>
          </cell>
          <cell r="G132" t="str">
            <v>Садыков</v>
          </cell>
          <cell r="H132" t="str">
            <v>Василь</v>
          </cell>
          <cell r="I132" t="str">
            <v>Вазирович</v>
          </cell>
          <cell r="K132" t="str">
            <v>главный энергетик</v>
          </cell>
          <cell r="L132" t="str">
            <v>11л</v>
          </cell>
          <cell r="M132" t="str">
            <v>очередная</v>
          </cell>
          <cell r="N132" t="str">
            <v>административно- технический персонал</v>
          </cell>
          <cell r="R132" t="str">
            <v>V группа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ФКП «НИЦ РКП»</v>
          </cell>
          <cell r="G133" t="str">
            <v xml:space="preserve">Акульшин </v>
          </cell>
          <cell r="H133" t="str">
            <v>Игорь</v>
          </cell>
          <cell r="I133" t="str">
            <v>Иванович</v>
          </cell>
          <cell r="K133" t="str">
            <v>главный инженер</v>
          </cell>
          <cell r="L133" t="str">
            <v>17 лет</v>
          </cell>
          <cell r="M133" t="str">
            <v>очередная</v>
          </cell>
          <cell r="N133" t="str">
            <v>административно- 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"АБ ЭНЕРГО"</v>
          </cell>
          <cell r="G134" t="str">
            <v>Ширшова</v>
          </cell>
          <cell r="H134" t="str">
            <v>Елена</v>
          </cell>
          <cell r="I134" t="str">
            <v>Александровна</v>
          </cell>
          <cell r="K134" t="str">
            <v>Начальник отдела по охране труда, экологии и промышленной безопасности</v>
          </cell>
          <cell r="L134" t="str">
            <v>5 лет</v>
          </cell>
          <cell r="M134" t="str">
            <v>очередная</v>
          </cell>
          <cell r="N134" t="str">
            <v>административно- технический персонал</v>
          </cell>
          <cell r="R134" t="str">
            <v xml:space="preserve"> V до 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АО "Загорская ГАЭС-2"</v>
          </cell>
          <cell r="G135" t="str">
            <v>Нурмагомедов</v>
          </cell>
          <cell r="H135" t="str">
            <v>Магомед</v>
          </cell>
          <cell r="I135" t="str">
            <v>Магомедович</v>
          </cell>
          <cell r="K135" t="str">
            <v>Заместитель Исполнительного директора-главный инженер</v>
          </cell>
          <cell r="L135" t="str">
            <v>18 мес</v>
          </cell>
          <cell r="M135" t="str">
            <v>очередная</v>
          </cell>
          <cell r="N135" t="str">
            <v>административно-технический персонал, руководящий работник</v>
          </cell>
          <cell r="R135" t="str">
            <v>V до и выше 1000 В</v>
          </cell>
          <cell r="S135" t="str">
            <v>ПТЭЭСиС</v>
          </cell>
          <cell r="V135">
            <v>0.54166666666666696</v>
          </cell>
        </row>
        <row r="136">
          <cell r="E136" t="str">
            <v>ООО "Троль-Авто"</v>
          </cell>
          <cell r="G136" t="str">
            <v>Зебрин</v>
          </cell>
          <cell r="H136" t="str">
            <v>Илья</v>
          </cell>
          <cell r="I136" t="str">
            <v>Анатольевич</v>
          </cell>
          <cell r="K136" t="str">
            <v>главный энергетик</v>
          </cell>
          <cell r="L136" t="str">
            <v>1 год 5 мес</v>
          </cell>
          <cell r="M136" t="str">
            <v>очередная</v>
          </cell>
          <cell r="N136" t="str">
            <v>руководитель структурного подразделения</v>
          </cell>
          <cell r="S136" t="str">
            <v>ПТЭТЭ</v>
          </cell>
          <cell r="V136">
            <v>0.54166666666666696</v>
          </cell>
        </row>
        <row r="137">
          <cell r="E137" t="str">
            <v>ООО "Троль-Авто"</v>
          </cell>
          <cell r="G137" t="str">
            <v>Зебрин</v>
          </cell>
          <cell r="H137" t="str">
            <v>Илья</v>
          </cell>
          <cell r="I137" t="str">
            <v>Анатольевич</v>
          </cell>
          <cell r="K137" t="str">
            <v>главный энергетик</v>
          </cell>
          <cell r="L137" t="str">
            <v>1 год 5 мес</v>
          </cell>
          <cell r="M137" t="str">
            <v>очередная</v>
          </cell>
          <cell r="N137" t="str">
            <v>административно- 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"Импульс"</v>
          </cell>
          <cell r="G138" t="str">
            <v>Гусаров</v>
          </cell>
          <cell r="H138" t="str">
            <v>Лев</v>
          </cell>
          <cell r="I138" t="str">
            <v>Леонидович</v>
          </cell>
          <cell r="K138" t="str">
            <v xml:space="preserve"> главный энергетик</v>
          </cell>
          <cell r="L138" t="str">
            <v>1 год</v>
          </cell>
          <cell r="M138" t="str">
            <v xml:space="preserve">очередная </v>
          </cell>
          <cell r="N138" t="str">
            <v>административно-технический персонал, с правом испытания оборудования повышенным напряжением</v>
          </cell>
          <cell r="R138" t="str">
            <v>V до и выше 1000 В</v>
          </cell>
          <cell r="S138" t="str">
            <v>ПТЭЭСиС</v>
          </cell>
          <cell r="V138">
            <v>0.54166666666666696</v>
          </cell>
        </row>
        <row r="139">
          <cell r="E139" t="str">
            <v>АО «ОМЗ НИИХИММАШ»</v>
          </cell>
          <cell r="G139" t="str">
            <v xml:space="preserve">Силивонец </v>
          </cell>
          <cell r="H139" t="str">
            <v xml:space="preserve">Павел </v>
          </cell>
          <cell r="I139" t="str">
            <v>Николаевич</v>
          </cell>
          <cell r="K139" t="str">
            <v>Главный энергетик</v>
          </cell>
          <cell r="L139" t="str">
            <v>10 лет</v>
          </cell>
          <cell r="M139" t="str">
            <v>очередная</v>
          </cell>
          <cell r="N139" t="str">
            <v>административно- технический персонал</v>
          </cell>
          <cell r="R139" t="str">
            <v>IV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«РЭЙ-СПОРТ»</v>
          </cell>
          <cell r="G140" t="str">
            <v xml:space="preserve">Билишов </v>
          </cell>
          <cell r="H140" t="str">
            <v xml:space="preserve">Рамеш </v>
          </cell>
          <cell r="I140" t="str">
            <v>Аннамухамедович</v>
          </cell>
          <cell r="K140" t="str">
            <v>Электрик</v>
          </cell>
          <cell r="L140" t="str">
            <v>1 год</v>
          </cell>
          <cell r="M140" t="str">
            <v>первичная</v>
          </cell>
          <cell r="N140" t="str">
            <v>оперативно-ремонтный персонал</v>
          </cell>
          <cell r="R140" t="str">
            <v>II  до 1000В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"Лаб Индастриз"</v>
          </cell>
          <cell r="G141" t="str">
            <v>Жирнов</v>
          </cell>
          <cell r="H141" t="str">
            <v>Дмитрий</v>
          </cell>
          <cell r="I141" t="str">
            <v>Александрович</v>
          </cell>
          <cell r="K141" t="str">
            <v>Инженер по эксплуатации и обслуживанию тепловых установок</v>
          </cell>
          <cell r="L141" t="str">
            <v>1 год</v>
          </cell>
          <cell r="M141" t="str">
            <v>первичная</v>
          </cell>
          <cell r="N141" t="str">
            <v>административно- технический персонал</v>
          </cell>
          <cell r="S141" t="str">
            <v>ПТЭТЭ</v>
          </cell>
          <cell r="V141">
            <v>0.54166666666666696</v>
          </cell>
        </row>
        <row r="142">
          <cell r="E142" t="str">
            <v>ООО "Лаб Индастриз"</v>
          </cell>
          <cell r="G142" t="str">
            <v>Калуцкий</v>
          </cell>
          <cell r="H142" t="str">
            <v>Вячеслав</v>
          </cell>
          <cell r="I142" t="str">
            <v>Александрович</v>
          </cell>
          <cell r="K142" t="str">
            <v>Инженер по обслуживанию инженерных систем и оборудования</v>
          </cell>
          <cell r="L142" t="str">
            <v>1 год</v>
          </cell>
          <cell r="M142" t="str">
            <v>первичная</v>
          </cell>
          <cell r="N142" t="str">
            <v>административно- технический персонал</v>
          </cell>
          <cell r="S142" t="str">
            <v>ПТЭТЭ</v>
          </cell>
          <cell r="V142">
            <v>0.54166666666666696</v>
          </cell>
        </row>
        <row r="143">
          <cell r="E143" t="str">
            <v>ООО "Черноголовская телефонная компания"</v>
          </cell>
          <cell r="G143" t="str">
            <v>Ефимов</v>
          </cell>
          <cell r="H143" t="str">
            <v>Сергей</v>
          </cell>
          <cell r="I143" t="str">
            <v>Павлович</v>
          </cell>
          <cell r="K143" t="str">
            <v>генеральный директор</v>
          </cell>
          <cell r="L143" t="str">
            <v>32 года</v>
          </cell>
          <cell r="M143" t="str">
            <v>очередная</v>
          </cell>
          <cell r="N143" t="str">
            <v>административно- технический персонал</v>
          </cell>
          <cell r="R143" t="str">
            <v>III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"Черноголовская телефонная компания"</v>
          </cell>
          <cell r="G144" t="str">
            <v>Ободянский</v>
          </cell>
          <cell r="H144" t="str">
            <v>Игорь</v>
          </cell>
          <cell r="I144" t="str">
            <v>Федорович</v>
          </cell>
          <cell r="K144" t="str">
            <v>технический директор</v>
          </cell>
          <cell r="L144" t="str">
            <v>6 лет</v>
          </cell>
          <cell r="M144" t="str">
            <v>очередная</v>
          </cell>
          <cell r="N144" t="str">
            <v>административно- технический персонал</v>
          </cell>
          <cell r="R144" t="str">
            <v>VI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"Черноголовская телефонная компания"</v>
          </cell>
          <cell r="G145" t="str">
            <v>Тимофеев</v>
          </cell>
          <cell r="H145" t="str">
            <v>Виктор</v>
          </cell>
          <cell r="I145" t="str">
            <v>Михайлович</v>
          </cell>
          <cell r="K145" t="str">
            <v>инженер</v>
          </cell>
          <cell r="L145" t="str">
            <v>32 года</v>
          </cell>
          <cell r="M145" t="str">
            <v>очередная</v>
          </cell>
          <cell r="N145" t="str">
            <v>административно- технический персонал</v>
          </cell>
          <cell r="R145" t="str">
            <v>III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"МОНОЛИТ"</v>
          </cell>
          <cell r="G146" t="str">
            <v xml:space="preserve">Шитов </v>
          </cell>
          <cell r="H146" t="str">
            <v xml:space="preserve">Роман </v>
          </cell>
          <cell r="I146" t="str">
            <v>Анатольевич</v>
          </cell>
          <cell r="K146" t="str">
            <v>Энергетик</v>
          </cell>
          <cell r="L146" t="str">
            <v>2 года и 3 месяца</v>
          </cell>
          <cell r="M146" t="str">
            <v>очередная</v>
          </cell>
          <cell r="N146" t="str">
            <v>административно- 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"ЭсЭндДи Космесьютикалс"</v>
          </cell>
          <cell r="G147" t="str">
            <v xml:space="preserve">Чертков </v>
          </cell>
          <cell r="H147" t="str">
            <v xml:space="preserve">Андрей </v>
          </cell>
          <cell r="I147" t="str">
            <v>Александрович</v>
          </cell>
          <cell r="K147" t="str">
            <v>Наладчик производственного оборудования</v>
          </cell>
          <cell r="M147" t="str">
            <v>первичная</v>
          </cell>
          <cell r="N147" t="str">
            <v>оперативно-ремонтный персонал</v>
          </cell>
          <cell r="R147" t="str">
            <v>II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"Деловое партнерство"</v>
          </cell>
          <cell r="G148" t="str">
            <v>Блинников</v>
          </cell>
          <cell r="H148" t="str">
            <v>Владимир</v>
          </cell>
          <cell r="I148" t="str">
            <v>Владимирович</v>
          </cell>
          <cell r="K148" t="str">
            <v>Электромеханик</v>
          </cell>
          <cell r="L148" t="str">
            <v>33 года</v>
          </cell>
          <cell r="M148" t="str">
            <v>очередная</v>
          </cell>
          <cell r="N148" t="str">
            <v>административно- технический персонал</v>
          </cell>
          <cell r="R148" t="str">
            <v>V до и выше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"МИР ИНСТРУМЕНТА"</v>
          </cell>
          <cell r="G149" t="str">
            <v>Польшаков</v>
          </cell>
          <cell r="H149" t="str">
            <v>Сергей</v>
          </cell>
          <cell r="I149" t="str">
            <v>Евгеньевич</v>
          </cell>
          <cell r="K149" t="str">
            <v>Руководитель отдела</v>
          </cell>
          <cell r="L149" t="str">
            <v>4 г.</v>
          </cell>
          <cell r="M149" t="str">
            <v>очередная</v>
          </cell>
          <cell r="N149" t="str">
            <v>административно- технический персонал</v>
          </cell>
          <cell r="R149" t="str">
            <v xml:space="preserve">IV группа до 1000 В
</v>
          </cell>
          <cell r="S149" t="str">
            <v>ПТЭЭПЭЭ</v>
          </cell>
          <cell r="V149">
            <v>0.5625</v>
          </cell>
        </row>
        <row r="150">
          <cell r="E150" t="str">
            <v>ООО "Специализированный застройщик Развитие будущего"</v>
          </cell>
          <cell r="G150" t="str">
            <v>Пушкарский</v>
          </cell>
          <cell r="H150" t="str">
            <v>Александр</v>
          </cell>
          <cell r="I150" t="str">
            <v>-</v>
          </cell>
          <cell r="K150" t="str">
            <v>Техник-электрик (универсал)</v>
          </cell>
          <cell r="L150" t="str">
            <v>1 год</v>
          </cell>
          <cell r="M150" t="str">
            <v>первичная</v>
          </cell>
          <cell r="N150" t="str">
            <v>оперативно-ремонтный персонал</v>
          </cell>
          <cell r="R150" t="str">
            <v>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"ФМ Сервис"</v>
          </cell>
          <cell r="G151" t="str">
            <v xml:space="preserve">Косырин </v>
          </cell>
          <cell r="H151" t="str">
            <v>Кирилл</v>
          </cell>
          <cell r="I151" t="str">
            <v>Александрович</v>
          </cell>
          <cell r="K151" t="str">
            <v>Управляющий</v>
          </cell>
          <cell r="L151" t="str">
            <v>4 года</v>
          </cell>
          <cell r="M151" t="str">
            <v>внеочередная</v>
          </cell>
          <cell r="N151" t="str">
            <v>управленческий персонал</v>
          </cell>
          <cell r="S151" t="str">
            <v>ПТЭТЭ</v>
          </cell>
          <cell r="V151">
            <v>0.5625</v>
          </cell>
        </row>
        <row r="152">
          <cell r="E152" t="str">
            <v>ООО "ФМ Сервис"</v>
          </cell>
          <cell r="G152" t="str">
            <v xml:space="preserve">Кропачев </v>
          </cell>
          <cell r="H152" t="str">
            <v xml:space="preserve"> Игорь</v>
          </cell>
          <cell r="I152" t="str">
            <v>Геннадьевич</v>
          </cell>
          <cell r="K152" t="str">
            <v xml:space="preserve">Главный инженер </v>
          </cell>
          <cell r="L152" t="str">
            <v>1 год</v>
          </cell>
          <cell r="M152" t="str">
            <v>внеочередная</v>
          </cell>
          <cell r="N152" t="str">
            <v>управленческий персонал</v>
          </cell>
          <cell r="S152" t="str">
            <v>ПТЭТЭ</v>
          </cell>
          <cell r="V152">
            <v>0.5625</v>
          </cell>
        </row>
        <row r="153">
          <cell r="E153" t="str">
            <v>ООО "ТРЕНД"</v>
          </cell>
          <cell r="G153" t="str">
            <v xml:space="preserve">Мокров </v>
          </cell>
          <cell r="H153" t="str">
            <v xml:space="preserve">Алексей </v>
          </cell>
          <cell r="I153" t="str">
            <v>Юрьевич</v>
          </cell>
          <cell r="K153" t="str">
            <v xml:space="preserve">Главный инженер </v>
          </cell>
          <cell r="L153" t="str">
            <v>1 год</v>
          </cell>
          <cell r="M153" t="str">
            <v>внеочередная</v>
          </cell>
          <cell r="N153" t="str">
            <v>управленческий персонал</v>
          </cell>
          <cell r="S153" t="str">
            <v>ПТЭТЭ</v>
          </cell>
          <cell r="V153">
            <v>0.5625</v>
          </cell>
        </row>
        <row r="154">
          <cell r="E154" t="str">
            <v>МУП "Видновское ПТО ГХ"</v>
          </cell>
          <cell r="G154" t="str">
            <v>Баранов</v>
          </cell>
          <cell r="H154" t="str">
            <v>Евгений</v>
          </cell>
          <cell r="I154" t="str">
            <v>Вя\чеславович</v>
          </cell>
          <cell r="K154" t="str">
            <v>начальник участка ПС "Теплосеть"</v>
          </cell>
          <cell r="L154" t="str">
            <v>16 лет</v>
          </cell>
          <cell r="M154" t="str">
            <v>очередная</v>
          </cell>
          <cell r="N154" t="str">
            <v>управленческий персонал</v>
          </cell>
          <cell r="S154" t="str">
            <v>ПТЭТЭ</v>
          </cell>
          <cell r="V154">
            <v>0.5625</v>
          </cell>
        </row>
        <row r="155">
          <cell r="E155" t="str">
            <v>МУП "Видновское ПТО ГХ"</v>
          </cell>
          <cell r="G155" t="str">
            <v>Андронов</v>
          </cell>
          <cell r="H155" t="str">
            <v>Антон</v>
          </cell>
          <cell r="I155" t="str">
            <v>Владимирович</v>
          </cell>
          <cell r="K155" t="str">
            <v>начальник участка ПС "Теплосеть"</v>
          </cell>
          <cell r="L155" t="str">
            <v>4 года</v>
          </cell>
          <cell r="M155" t="str">
            <v>очередная</v>
          </cell>
          <cell r="N155" t="str">
            <v>управленческий персонал</v>
          </cell>
          <cell r="S155" t="str">
            <v>ПТЭТЭ</v>
          </cell>
          <cell r="V155">
            <v>0.5625</v>
          </cell>
        </row>
        <row r="156">
          <cell r="E156" t="str">
            <v>МУП "Видновское ПТО ГХ"</v>
          </cell>
          <cell r="G156" t="str">
            <v>Березовский</v>
          </cell>
          <cell r="H156" t="str">
            <v>Артем</v>
          </cell>
          <cell r="I156" t="str">
            <v>Андреевич</v>
          </cell>
          <cell r="K156" t="str">
            <v>начальник участка ПС "Теплосеть"</v>
          </cell>
          <cell r="L156" t="str">
            <v>5 лет</v>
          </cell>
          <cell r="M156" t="str">
            <v>очередная</v>
          </cell>
          <cell r="N156" t="str">
            <v>управленческий персонал</v>
          </cell>
          <cell r="S156" t="str">
            <v>ПТЭТЭ</v>
          </cell>
          <cell r="V156">
            <v>0.5625</v>
          </cell>
        </row>
        <row r="157">
          <cell r="E157" t="str">
            <v>МУП "Видновское ПТО ГХ"</v>
          </cell>
          <cell r="G157" t="str">
            <v>Аборкин</v>
          </cell>
          <cell r="H157" t="str">
            <v>Александр</v>
          </cell>
          <cell r="I157" t="str">
            <v>Александрович</v>
          </cell>
          <cell r="K157" t="str">
            <v>мастер участка ПС "Теплосеть"</v>
          </cell>
          <cell r="L157" t="str">
            <v>6 мес.</v>
          </cell>
          <cell r="M157" t="str">
            <v>первичная</v>
          </cell>
          <cell r="N157" t="str">
            <v>специалист</v>
          </cell>
          <cell r="S157" t="str">
            <v>ПТЭТЭ</v>
          </cell>
          <cell r="V157">
            <v>0.5625</v>
          </cell>
        </row>
        <row r="158">
          <cell r="E158" t="str">
            <v>МУП "Видновское ПТО ГХ"</v>
          </cell>
          <cell r="G158" t="str">
            <v>Марков</v>
          </cell>
          <cell r="H158" t="str">
            <v>Валерий</v>
          </cell>
          <cell r="I158" t="str">
            <v>Александрович</v>
          </cell>
          <cell r="K158" t="str">
            <v>мастер участка ПС "Теплосеть"</v>
          </cell>
          <cell r="L158" t="str">
            <v>7 лет</v>
          </cell>
          <cell r="M158" t="str">
            <v>очередная</v>
          </cell>
          <cell r="N158" t="str">
            <v>специалист</v>
          </cell>
          <cell r="S158" t="str">
            <v>ПТЭТЭ</v>
          </cell>
          <cell r="V158">
            <v>0.5625</v>
          </cell>
        </row>
        <row r="159">
          <cell r="E159" t="str">
            <v>МУП "Видновское ПТО ГХ"</v>
          </cell>
          <cell r="G159" t="str">
            <v>Заяц</v>
          </cell>
          <cell r="H159" t="str">
            <v xml:space="preserve">Александр </v>
          </cell>
          <cell r="I159" t="str">
            <v>Людвигович</v>
          </cell>
          <cell r="K159" t="str">
            <v>мастер участка ПС "Теплосеть"</v>
          </cell>
          <cell r="L159" t="str">
            <v>4 года</v>
          </cell>
          <cell r="M159" t="str">
            <v>очередная</v>
          </cell>
          <cell r="N159" t="str">
            <v>специалист</v>
          </cell>
          <cell r="S159" t="str">
            <v>ПТЭТЭ</v>
          </cell>
          <cell r="V159">
            <v>0.5625</v>
          </cell>
        </row>
        <row r="160">
          <cell r="E160" t="str">
            <v>МУП "Видновское ПТО ГХ"</v>
          </cell>
          <cell r="G160" t="str">
            <v>Мякотина</v>
          </cell>
          <cell r="H160" t="str">
            <v>Татьяна</v>
          </cell>
          <cell r="I160" t="str">
            <v>Николаевна</v>
          </cell>
          <cell r="K160" t="str">
            <v>ведущий инженер-химик ПС "Теплосеть"</v>
          </cell>
          <cell r="L160" t="str">
            <v>12 лет</v>
          </cell>
          <cell r="M160" t="str">
            <v>первичная</v>
          </cell>
          <cell r="N160" t="str">
            <v>специалист</v>
          </cell>
          <cell r="S160" t="str">
            <v>ПТЭТЭ</v>
          </cell>
          <cell r="V160">
            <v>0.5625</v>
          </cell>
        </row>
        <row r="161">
          <cell r="E161" t="str">
            <v>МУП "Видновское ПТО ГХ"</v>
          </cell>
          <cell r="G161" t="str">
            <v>Цуков</v>
          </cell>
          <cell r="H161" t="str">
            <v xml:space="preserve">Владимир </v>
          </cell>
          <cell r="I161" t="str">
            <v>Александрович</v>
          </cell>
          <cell r="K161" t="str">
            <v>начальник участка ПС "Теплосеть"</v>
          </cell>
          <cell r="L161" t="str">
            <v>4 года</v>
          </cell>
          <cell r="M161" t="str">
            <v>очередная</v>
          </cell>
          <cell r="N161" t="str">
            <v>управленческий персонал</v>
          </cell>
          <cell r="S161" t="str">
            <v>ПТЭТЭ</v>
          </cell>
          <cell r="V161">
            <v>0.5625</v>
          </cell>
        </row>
        <row r="162">
          <cell r="E162" t="str">
            <v>МУП "Видновское ПТО ГХ"</v>
          </cell>
          <cell r="G162" t="str">
            <v>Белоногова</v>
          </cell>
          <cell r="H162" t="str">
            <v>Марина</v>
          </cell>
          <cell r="I162" t="str">
            <v>Александровна</v>
          </cell>
          <cell r="K162" t="str">
            <v>мастер участка ПС "Теплосеть"</v>
          </cell>
          <cell r="L162" t="str">
            <v>6 лет</v>
          </cell>
          <cell r="M162" t="str">
            <v>очередная</v>
          </cell>
          <cell r="N162" t="str">
            <v>специалист</v>
          </cell>
          <cell r="S162" t="str">
            <v>ПТЭТЭ</v>
          </cell>
          <cell r="V162">
            <v>0.5625</v>
          </cell>
        </row>
        <row r="163">
          <cell r="E163" t="str">
            <v>МУП "Видновское ПТО ГХ"</v>
          </cell>
          <cell r="G163" t="str">
            <v>Галашин</v>
          </cell>
          <cell r="H163" t="str">
            <v>Андрей</v>
          </cell>
          <cell r="I163" t="str">
            <v>Геннадьевич</v>
          </cell>
          <cell r="K163" t="str">
            <v>мастер участка ПС "Теплосеть"</v>
          </cell>
          <cell r="L163" t="str">
            <v>6 лет</v>
          </cell>
          <cell r="M163" t="str">
            <v>очередная</v>
          </cell>
          <cell r="N163" t="str">
            <v>специалист</v>
          </cell>
          <cell r="S163" t="str">
            <v>ПТЭТЭ</v>
          </cell>
          <cell r="V163">
            <v>0.5625</v>
          </cell>
        </row>
        <row r="164">
          <cell r="E164" t="str">
            <v>МУП "Видновское ПТО ГХ"</v>
          </cell>
          <cell r="G164" t="str">
            <v xml:space="preserve">Гордеев </v>
          </cell>
          <cell r="H164" t="str">
            <v>Александр</v>
          </cell>
          <cell r="I164" t="str">
            <v>Владимирович</v>
          </cell>
          <cell r="K164" t="str">
            <v>зам главного инженера ПС "Теплосеть"</v>
          </cell>
          <cell r="L164" t="str">
            <v>16 лет</v>
          </cell>
          <cell r="M164" t="str">
            <v>очередная</v>
          </cell>
          <cell r="N164" t="str">
            <v>управленческий персонал</v>
          </cell>
          <cell r="S164" t="str">
            <v>ПТЭТЭ</v>
          </cell>
          <cell r="V164">
            <v>0.5625</v>
          </cell>
        </row>
        <row r="165">
          <cell r="E165" t="str">
            <v>МУП "Видновское ПТО ГХ"</v>
          </cell>
          <cell r="G165" t="str">
            <v>Волков</v>
          </cell>
          <cell r="H165" t="str">
            <v>Максим</v>
          </cell>
          <cell r="I165" t="str">
            <v>Дмитриевич</v>
          </cell>
          <cell r="K165" t="str">
            <v>начальник участка ПС "Теплосеть"</v>
          </cell>
          <cell r="L165" t="str">
            <v>2 мес.</v>
          </cell>
          <cell r="M165" t="str">
            <v>первичная</v>
          </cell>
          <cell r="N165" t="str">
            <v>специалист</v>
          </cell>
          <cell r="S165" t="str">
            <v>ПТЭТЭ</v>
          </cell>
          <cell r="V165">
            <v>0.5625</v>
          </cell>
        </row>
        <row r="166">
          <cell r="E166" t="str">
            <v xml:space="preserve">ООО "МФ Менеджмент"       </v>
          </cell>
          <cell r="G166" t="str">
            <v>Черников</v>
          </cell>
          <cell r="H166" t="str">
            <v>Алексей</v>
          </cell>
          <cell r="I166" t="str">
            <v>Сергеевич</v>
          </cell>
          <cell r="K166" t="str">
            <v>Ведущий инженер</v>
          </cell>
          <cell r="L166" t="str">
            <v>6 месяцев</v>
          </cell>
          <cell r="M166" t="str">
            <v>внеочередная</v>
          </cell>
          <cell r="N166" t="str">
            <v>административно- технический персонал</v>
          </cell>
          <cell r="R166" t="str">
            <v>IV группа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 xml:space="preserve">ООО «СЭТ» </v>
          </cell>
          <cell r="G167" t="str">
            <v>Фатхуллин</v>
          </cell>
          <cell r="H167" t="str">
            <v xml:space="preserve"> Рамиль </v>
          </cell>
          <cell r="I167" t="str">
            <v>Наилевич</v>
          </cell>
          <cell r="K167" t="str">
            <v>Монтажник</v>
          </cell>
          <cell r="L167">
            <v>1</v>
          </cell>
          <cell r="M167" t="str">
            <v>внеочередная</v>
          </cell>
          <cell r="N167" t="str">
            <v>оперативно-ремонтный персонал</v>
          </cell>
          <cell r="R167" t="str">
            <v>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ИП Валетов К. М.</v>
          </cell>
          <cell r="G168" t="str">
            <v xml:space="preserve">Валетов </v>
          </cell>
          <cell r="H168" t="str">
            <v>Константин</v>
          </cell>
          <cell r="I168" t="str">
            <v>Михайлович</v>
          </cell>
          <cell r="K168" t="str">
            <v>Индивидуальный предприниматель</v>
          </cell>
          <cell r="L168">
            <v>1</v>
          </cell>
          <cell r="M168" t="str">
            <v>внеочередная</v>
          </cell>
          <cell r="N168" t="str">
            <v>административно- технический персонал</v>
          </cell>
          <cell r="R168" t="str">
            <v>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ИП Савченко А.Ю.</v>
          </cell>
          <cell r="G169" t="str">
            <v xml:space="preserve">Савченко </v>
          </cell>
          <cell r="H169" t="str">
            <v xml:space="preserve">Александр </v>
          </cell>
          <cell r="I169" t="str">
            <v>Юрьевич</v>
          </cell>
          <cell r="K169" t="str">
            <v>Индивидуальный предприниматель</v>
          </cell>
          <cell r="L169">
            <v>1</v>
          </cell>
          <cell r="M169" t="str">
            <v>внеочередная</v>
          </cell>
          <cell r="N169" t="str">
            <v>административно- технический персонал</v>
          </cell>
          <cell r="R169" t="str">
            <v>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"УК "Фабрика"</v>
          </cell>
          <cell r="G170" t="str">
            <v>Юдин</v>
          </cell>
          <cell r="H170" t="str">
            <v>Михаил</v>
          </cell>
          <cell r="I170" t="str">
            <v>Анатольевич</v>
          </cell>
          <cell r="K170" t="str">
            <v>энергетик</v>
          </cell>
          <cell r="L170" t="str">
            <v>15 дней</v>
          </cell>
          <cell r="M170" t="str">
            <v>очередная</v>
          </cell>
          <cell r="N170" t="str">
            <v>административно- технический персонал</v>
          </cell>
          <cell r="R170" t="str">
            <v>IV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ИП Тихомиров А.В.</v>
          </cell>
          <cell r="G171" t="str">
            <v xml:space="preserve">Филин </v>
          </cell>
          <cell r="H171" t="str">
            <v xml:space="preserve">Александр </v>
          </cell>
          <cell r="I171" t="str">
            <v>Викторович</v>
          </cell>
          <cell r="K171" t="str">
            <v>специалист по электрике</v>
          </cell>
          <cell r="L171" t="str">
            <v xml:space="preserve"> -</v>
          </cell>
          <cell r="M171" t="str">
            <v>первичная</v>
          </cell>
          <cell r="N171" t="str">
            <v>оперативно-ремонтный персонал</v>
          </cell>
          <cell r="R171" t="str">
            <v>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ИП Тихомиров А.В.</v>
          </cell>
          <cell r="G172" t="str">
            <v>Лукин</v>
          </cell>
          <cell r="H172" t="str">
            <v xml:space="preserve">Александр </v>
          </cell>
          <cell r="I172" t="str">
            <v>Миронович</v>
          </cell>
          <cell r="K172" t="str">
            <v>специалист по сантехнике и ТЭ</v>
          </cell>
          <cell r="L172" t="str">
            <v xml:space="preserve"> -</v>
          </cell>
          <cell r="M172" t="str">
            <v>первичная</v>
          </cell>
          <cell r="N172" t="str">
            <v>оперативно-ремонтный персонал</v>
          </cell>
          <cell r="R172" t="str">
            <v>II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ИП Тихомиров А.В.</v>
          </cell>
          <cell r="G173" t="str">
            <v xml:space="preserve">Власов </v>
          </cell>
          <cell r="H173" t="str">
            <v>Андрей</v>
          </cell>
          <cell r="I173" t="str">
            <v>Анатольевич</v>
          </cell>
          <cell r="K173" t="str">
            <v>специалист по вентиляции</v>
          </cell>
          <cell r="L173" t="str">
            <v xml:space="preserve"> -</v>
          </cell>
          <cell r="M173" t="str">
            <v>первичная</v>
          </cell>
          <cell r="N173" t="str">
            <v>оперативно-ремонтный персонал</v>
          </cell>
          <cell r="R173" t="str">
            <v>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Спорткомплекс Мещера"</v>
          </cell>
          <cell r="G174" t="str">
            <v>Розанов</v>
          </cell>
          <cell r="H174" t="str">
            <v>Виталий</v>
          </cell>
          <cell r="I174" t="str">
            <v>Владимировичч</v>
          </cell>
          <cell r="K174" t="str">
            <v>Начальник инженерно-технического отдела</v>
          </cell>
          <cell r="L174" t="str">
            <v xml:space="preserve">2 месяца           </v>
          </cell>
          <cell r="M174" t="str">
            <v>первичная</v>
          </cell>
          <cell r="N174" t="str">
            <v>руководящий работник</v>
          </cell>
          <cell r="S174" t="str">
            <v>ПТЭТЭ</v>
          </cell>
          <cell r="V174">
            <v>0.58333333333333304</v>
          </cell>
        </row>
        <row r="175">
          <cell r="E175" t="str">
            <v>ЛРЦ «Лесные поляны» 
ФГБУ ФНКЦ МРиК ФМБА России</v>
          </cell>
          <cell r="G175" t="str">
            <v>Щукин</v>
          </cell>
          <cell r="H175" t="str">
            <v>Андрей</v>
          </cell>
          <cell r="I175" t="str">
            <v>Юрьевич</v>
          </cell>
          <cell r="K175" t="str">
            <v>Главный инженер</v>
          </cell>
          <cell r="L175" t="str">
            <v>6 лет</v>
          </cell>
          <cell r="M175" t="str">
            <v>первичная</v>
          </cell>
          <cell r="N175" t="str">
            <v>административно- технический персонал</v>
          </cell>
          <cell r="R175" t="str">
            <v>II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ЛРЦ «Лесные поляны» 
ФГБУ ФНКЦ МРиК ФМБА России</v>
          </cell>
          <cell r="G176" t="str">
            <v xml:space="preserve">Карасиер  </v>
          </cell>
          <cell r="H176" t="str">
            <v>Алексей</v>
          </cell>
          <cell r="I176" t="str">
            <v>Николаевич</v>
          </cell>
          <cell r="K176" t="str">
            <v>Электромонтер</v>
          </cell>
          <cell r="L176" t="str">
            <v>6 лет</v>
          </cell>
          <cell r="M176" t="str">
            <v>первичная</v>
          </cell>
          <cell r="N176" t="str">
            <v>административно- технический персонал</v>
          </cell>
          <cell r="R176" t="str">
            <v>II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ЛРЦ «Лесные поляны» 
ФГБУ ФНКЦ МРиК ФМБА России</v>
          </cell>
          <cell r="G177" t="str">
            <v xml:space="preserve">Пилявец  </v>
          </cell>
          <cell r="H177" t="str">
            <v>Андрей</v>
          </cell>
          <cell r="I177" t="str">
            <v>Алексеевич</v>
          </cell>
          <cell r="K177" t="str">
            <v>Электромонтер связи</v>
          </cell>
          <cell r="L177" t="str">
            <v>6 лет</v>
          </cell>
          <cell r="M177" t="str">
            <v>первичная</v>
          </cell>
          <cell r="N177" t="str">
            <v>административно- технический персонал</v>
          </cell>
          <cell r="R177" t="str">
            <v>II до и выше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ЛРЦ «Лесные поляны» 
ФГБУ ФНКЦ МРиК ФМБА России</v>
          </cell>
          <cell r="G178" t="str">
            <v xml:space="preserve">Вайдуллоев  </v>
          </cell>
          <cell r="H178" t="str">
            <v>Орифчон</v>
          </cell>
          <cell r="I178" t="str">
            <v>Мухаматчонович</v>
          </cell>
          <cell r="K178" t="str">
            <v>Электромонтер</v>
          </cell>
          <cell r="L178" t="str">
            <v>4 года</v>
          </cell>
          <cell r="M178" t="str">
            <v>первичная</v>
          </cell>
          <cell r="N178" t="str">
            <v>административно- технический персонал</v>
          </cell>
          <cell r="R178" t="str">
            <v>II до и выше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 xml:space="preserve">ООО «Стройиндустрия Система» </v>
          </cell>
          <cell r="G179" t="str">
            <v xml:space="preserve">Кулаков </v>
          </cell>
          <cell r="H179" t="str">
            <v>Алексей</v>
          </cell>
          <cell r="I179" t="str">
            <v>Николаевич</v>
          </cell>
          <cell r="K179" t="str">
            <v>Инженер-энергетик</v>
          </cell>
          <cell r="L179" t="str">
            <v>1 месяцев</v>
          </cell>
          <cell r="M179" t="str">
            <v>очередная</v>
          </cell>
          <cell r="N179" t="str">
            <v>административно- технический персонал</v>
          </cell>
          <cell r="R179" t="str">
            <v>V до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ПОЖАРНЫЕ ТЕХНОЛОГИИ</v>
          </cell>
          <cell r="G180" t="str">
            <v xml:space="preserve">Миронов </v>
          </cell>
          <cell r="H180" t="str">
            <v xml:space="preserve">Андрей </v>
          </cell>
          <cell r="I180" t="str">
            <v>Владимирович</v>
          </cell>
          <cell r="K180" t="str">
            <v>Генеральный директор</v>
          </cell>
          <cell r="L180">
            <v>16</v>
          </cell>
          <cell r="M180" t="str">
            <v>внеочередная</v>
          </cell>
          <cell r="N180" t="str">
            <v>административно- технический персонал</v>
          </cell>
          <cell r="R180" t="str">
            <v>III до и выше 1000В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ПОЖАРНЫЕ ТЕХНОЛОГИИ</v>
          </cell>
          <cell r="G181" t="str">
            <v xml:space="preserve">Буланов </v>
          </cell>
          <cell r="H181" t="str">
            <v xml:space="preserve">Николай </v>
          </cell>
          <cell r="I181" t="str">
            <v>Андреевич</v>
          </cell>
          <cell r="K181" t="str">
            <v>Директор по производству</v>
          </cell>
          <cell r="L181">
            <v>8</v>
          </cell>
          <cell r="M181" t="str">
            <v>внеочередная</v>
          </cell>
          <cell r="N181" t="str">
            <v>административно- технический персонал</v>
          </cell>
          <cell r="R181" t="str">
            <v>III до и выше 1000В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ПОЖАРНЫЕ ТЕХНОЛОГИИ</v>
          </cell>
          <cell r="G182" t="str">
            <v xml:space="preserve">Голев </v>
          </cell>
          <cell r="H182" t="str">
            <v xml:space="preserve">Александр </v>
          </cell>
          <cell r="I182" t="str">
            <v>Николаевич</v>
          </cell>
          <cell r="K182" t="str">
            <v>Технический директор</v>
          </cell>
          <cell r="L182">
            <v>6</v>
          </cell>
          <cell r="M182" t="str">
            <v>внеочередная</v>
          </cell>
          <cell r="N182" t="str">
            <v>административно- технический персонал</v>
          </cell>
          <cell r="R182" t="str">
            <v>III до  и  выше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ПОЖАРНЫЕ ТЕХНОЛОГИИ</v>
          </cell>
          <cell r="G183" t="str">
            <v xml:space="preserve">Попович </v>
          </cell>
          <cell r="H183" t="str">
            <v>Павел</v>
          </cell>
          <cell r="I183" t="str">
            <v>Анатольевич</v>
          </cell>
          <cell r="K183" t="str">
            <v>Заместитель директора по производству</v>
          </cell>
          <cell r="L183">
            <v>3</v>
          </cell>
          <cell r="M183" t="str">
            <v>очередная</v>
          </cell>
          <cell r="N183" t="str">
            <v>административно- технический персонал</v>
          </cell>
          <cell r="R183" t="str">
            <v xml:space="preserve"> IV до  и  выше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ПОЖАРНЫЕ ТЕХНОЛОГИИ</v>
          </cell>
          <cell r="G184" t="str">
            <v xml:space="preserve">Чаморцев </v>
          </cell>
          <cell r="H184" t="str">
            <v xml:space="preserve">Артём </v>
          </cell>
          <cell r="I184" t="str">
            <v>Александрович</v>
          </cell>
          <cell r="K184" t="str">
            <v>слесарь механосборочных работ</v>
          </cell>
          <cell r="L184">
            <v>5</v>
          </cell>
          <cell r="M184" t="str">
            <v>очередная</v>
          </cell>
          <cell r="N184" t="str">
            <v>ремонтный персонал</v>
          </cell>
          <cell r="R184" t="str">
            <v xml:space="preserve">  II  до и выше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филиал "Шатурская ГРЭС" ПАО "Юнипро"</v>
          </cell>
          <cell r="G185" t="str">
            <v>Торбин</v>
          </cell>
          <cell r="H185" t="str">
            <v>Яков</v>
          </cell>
          <cell r="I185" t="str">
            <v>Валерьевич</v>
          </cell>
          <cell r="K185" t="str">
            <v>Главный инженер</v>
          </cell>
          <cell r="L185" t="str">
            <v>1 год 8 мес.</v>
          </cell>
          <cell r="M185" t="str">
            <v>первичная</v>
          </cell>
          <cell r="N185" t="str">
            <v>административно- технический персонал</v>
          </cell>
          <cell r="S185" t="str">
            <v>ПТЭТЭ</v>
          </cell>
          <cell r="V185">
            <v>0.60416666666666696</v>
          </cell>
        </row>
        <row r="186">
          <cell r="E186" t="str">
            <v>филиал "Шатурская ГРЭС" ПАО "Юнипро"</v>
          </cell>
          <cell r="G186" t="str">
            <v>Ильин</v>
          </cell>
          <cell r="H186" t="str">
            <v>Дмитрий</v>
          </cell>
          <cell r="I186" t="str">
            <v>Александрович</v>
          </cell>
          <cell r="K186" t="str">
            <v>Заместитель главного инженера по внешним объектам - начальник цеха гидросооружений и тепловых сетей</v>
          </cell>
          <cell r="L186" t="str">
            <v>5 мес.</v>
          </cell>
          <cell r="M186" t="str">
            <v>первичная</v>
          </cell>
          <cell r="N186" t="str">
            <v>административно- технический персонал</v>
          </cell>
          <cell r="S186" t="str">
            <v>ПТЭТЭ</v>
          </cell>
          <cell r="V186">
            <v>0.60416666666666696</v>
          </cell>
        </row>
        <row r="187">
          <cell r="E187" t="str">
            <v>филиал "Шатурская ГРЭС" ПАО "Юнипро"</v>
          </cell>
          <cell r="G187" t="str">
            <v>Бычкова</v>
          </cell>
          <cell r="H187" t="str">
            <v>Наталья</v>
          </cell>
          <cell r="I187" t="str">
            <v>Сергеевна</v>
          </cell>
          <cell r="K187" t="str">
            <v>Начальник отдела надежности, пожарной и экологической безопасности</v>
          </cell>
          <cell r="L187" t="str">
            <v>1 год 6 мес.</v>
          </cell>
          <cell r="M187" t="str">
            <v>первичная</v>
          </cell>
          <cell r="N187" t="str">
            <v>административно- технический персонал</v>
          </cell>
          <cell r="S187" t="str">
            <v>ПТЭТЭ</v>
          </cell>
          <cell r="V187">
            <v>0.60416666666666696</v>
          </cell>
        </row>
        <row r="188">
          <cell r="E188" t="str">
            <v>филиал "Шатурская ГРЭС" ПАО "Юнипро"</v>
          </cell>
          <cell r="G188" t="str">
            <v>Рыбаков</v>
          </cell>
          <cell r="H188" t="str">
            <v>Василий</v>
          </cell>
          <cell r="I188" t="str">
            <v>Александрович</v>
          </cell>
          <cell r="K188" t="str">
            <v>Заместитель главного инженера по эксплуатации</v>
          </cell>
          <cell r="L188" t="str">
            <v>1 год 9 мес.</v>
          </cell>
          <cell r="M188" t="str">
            <v>первичная</v>
          </cell>
          <cell r="N188" t="str">
            <v>административно- технический персонал</v>
          </cell>
          <cell r="S188" t="str">
            <v>ПТЭТЭ</v>
          </cell>
          <cell r="V188">
            <v>0.60416666666666696</v>
          </cell>
        </row>
        <row r="189">
          <cell r="E189" t="str">
            <v>филиал "Шатурская ГРЭС" ПАО "Юнипро"</v>
          </cell>
          <cell r="G189" t="str">
            <v>Катышков</v>
          </cell>
          <cell r="H189" t="str">
            <v>Евгений</v>
          </cell>
          <cell r="I189" t="str">
            <v>Владимирович</v>
          </cell>
          <cell r="K189" t="str">
            <v>Заместитель директора по теплу</v>
          </cell>
          <cell r="L189" t="str">
            <v>7 мес.</v>
          </cell>
          <cell r="M189" t="str">
            <v>первичная</v>
          </cell>
          <cell r="N189" t="str">
            <v>административно- технический персонал</v>
          </cell>
          <cell r="S189" t="str">
            <v>ПТЭТЭ</v>
          </cell>
          <cell r="V189">
            <v>0.60416666666666696</v>
          </cell>
        </row>
        <row r="190">
          <cell r="E190" t="str">
            <v>ООО "ИСТРАНЕТ"</v>
          </cell>
          <cell r="G190" t="str">
            <v xml:space="preserve">Кондратьев </v>
          </cell>
          <cell r="H190" t="str">
            <v xml:space="preserve">Иван </v>
          </cell>
          <cell r="I190" t="str">
            <v>Игоревич</v>
          </cell>
          <cell r="K190" t="str">
            <v>Начальник монтажного участка</v>
          </cell>
          <cell r="L190" t="str">
            <v>11  мес.</v>
          </cell>
          <cell r="M190" t="str">
            <v>внеочередная</v>
          </cell>
          <cell r="N190" t="str">
            <v>административно- технический персонал</v>
          </cell>
          <cell r="R190" t="str">
            <v>IV до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"РВБ"</v>
          </cell>
          <cell r="G191" t="str">
            <v>Коньков</v>
          </cell>
          <cell r="H191" t="str">
            <v>Андрей</v>
          </cell>
          <cell r="I191" t="str">
            <v>Григорьевич</v>
          </cell>
          <cell r="K191" t="str">
            <v>Заместитель главного инженера</v>
          </cell>
          <cell r="L191" t="str">
            <v>3 мес.</v>
          </cell>
          <cell r="M191" t="str">
            <v>внеочередная</v>
          </cell>
          <cell r="N191" t="str">
            <v>административно- технический персонал</v>
          </cell>
          <cell r="R191" t="str">
            <v>V до и выше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ИП Рубцов Сергей Викторович</v>
          </cell>
          <cell r="G192" t="str">
            <v xml:space="preserve">Рубцов </v>
          </cell>
          <cell r="H192" t="str">
            <v xml:space="preserve">Сергей </v>
          </cell>
          <cell r="I192" t="str">
            <v>Викторович</v>
          </cell>
          <cell r="K192" t="str">
            <v>Индивидуальный предприниматель</v>
          </cell>
          <cell r="L192" t="str">
            <v>1 мес</v>
          </cell>
          <cell r="M192" t="str">
            <v>внеочередная</v>
          </cell>
          <cell r="N192" t="str">
            <v>административно- технический персонал</v>
          </cell>
          <cell r="R192" t="str">
            <v>IV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"Хаусхолд Лоджик"</v>
          </cell>
          <cell r="G193" t="str">
            <v>Кубышин</v>
          </cell>
          <cell r="H193" t="str">
            <v>Александр</v>
          </cell>
          <cell r="I193" t="str">
            <v>Евгеньевич</v>
          </cell>
          <cell r="K193" t="str">
            <v>Инженер по эксплуатации</v>
          </cell>
          <cell r="L193" t="str">
            <v>5 лет</v>
          </cell>
          <cell r="M193" t="str">
            <v>внеочередная</v>
          </cell>
          <cell r="N193" t="str">
            <v>административно- технический персонал</v>
          </cell>
          <cell r="R193" t="str">
            <v>III до и выше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 xml:space="preserve">ООО «Южные ворота» </v>
          </cell>
          <cell r="G194" t="str">
            <v xml:space="preserve">  Осипков </v>
          </cell>
          <cell r="H194" t="str">
            <v>Дмитрий</v>
          </cell>
          <cell r="I194" t="str">
            <v>Александрович</v>
          </cell>
          <cell r="K194" t="str">
            <v>Технический директор</v>
          </cell>
          <cell r="L194" t="str">
            <v>3 года</v>
          </cell>
          <cell r="M194" t="str">
            <v>первичная</v>
          </cell>
          <cell r="N194" t="str">
            <v>руководящий работник</v>
          </cell>
          <cell r="R194" t="str">
            <v>II до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 xml:space="preserve">ООО «Южные ворота» </v>
          </cell>
          <cell r="G195" t="str">
            <v xml:space="preserve"> Якубович </v>
          </cell>
          <cell r="H195" t="str">
            <v>Сергей</v>
          </cell>
          <cell r="I195" t="str">
            <v>Всеволодович</v>
          </cell>
          <cell r="K195" t="str">
            <v xml:space="preserve"> Руководитель службы эксплуатации</v>
          </cell>
          <cell r="L195" t="str">
            <v>2 года</v>
          </cell>
          <cell r="M195" t="str">
            <v>первичная</v>
          </cell>
          <cell r="N195" t="str">
            <v>руководящий работник</v>
          </cell>
          <cell r="R195" t="str">
            <v>II до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 xml:space="preserve">ООО «Южные ворота» </v>
          </cell>
          <cell r="G196" t="str">
            <v>Климов</v>
          </cell>
          <cell r="H196" t="str">
            <v>Вадим</v>
          </cell>
          <cell r="I196" t="str">
            <v>Анатольевич</v>
          </cell>
          <cell r="K196" t="str">
            <v>Инженер по ВК</v>
          </cell>
          <cell r="L196" t="str">
            <v>3 года</v>
          </cell>
          <cell r="M196" t="str">
            <v>первичная</v>
          </cell>
          <cell r="N196" t="str">
            <v>оперативно-ремонтный персонал</v>
          </cell>
          <cell r="R196" t="str">
            <v>II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ГБУЗ МО "МОКПТД"</v>
          </cell>
          <cell r="G197" t="str">
            <v xml:space="preserve">Бутылин </v>
          </cell>
          <cell r="H197" t="str">
            <v>Константин</v>
          </cell>
          <cell r="I197" t="str">
            <v>Николаевич</v>
          </cell>
          <cell r="K197" t="str">
            <v>Заместитель главного врача по административно-хозяйственной деятельности</v>
          </cell>
          <cell r="L197" t="str">
            <v>4 года</v>
          </cell>
          <cell r="M197" t="str">
            <v>внеочередная</v>
          </cell>
          <cell r="N197" t="str">
            <v>административно- технический персонал</v>
          </cell>
          <cell r="R197" t="str">
            <v>IV группа до и выше 1000 В</v>
          </cell>
          <cell r="S197" t="str">
            <v>ПТЭЭПЭЭ</v>
          </cell>
          <cell r="V197">
            <v>0.625</v>
          </cell>
        </row>
        <row r="198">
          <cell r="E198" t="str">
            <v>ООО "ИСТРА.НЕТ"</v>
          </cell>
          <cell r="G198" t="str">
            <v xml:space="preserve">Карев </v>
          </cell>
          <cell r="H198" t="str">
            <v xml:space="preserve">Андрей </v>
          </cell>
          <cell r="I198" t="str">
            <v>Владимирович</v>
          </cell>
          <cell r="K198" t="str">
            <v>Мастер по ремонту и обслуживанию электрооборудования</v>
          </cell>
          <cell r="L198" t="str">
            <v>1 год 1 мес</v>
          </cell>
          <cell r="M198" t="str">
            <v>внеочередная</v>
          </cell>
          <cell r="N198" t="str">
            <v>административно- технический персонал</v>
          </cell>
          <cell r="R198" t="str">
            <v>IV  до 1000 В</v>
          </cell>
          <cell r="S198" t="str">
            <v>ПТЭЭПЭЭ</v>
          </cell>
          <cell r="V198">
            <v>0.625</v>
          </cell>
        </row>
        <row r="199">
          <cell r="E199" t="str">
            <v>ООО "ИСТРА.НЕТ"</v>
          </cell>
          <cell r="G199" t="str">
            <v>Облеухов</v>
          </cell>
          <cell r="H199" t="str">
            <v xml:space="preserve"> Алексей</v>
          </cell>
          <cell r="I199" t="str">
            <v xml:space="preserve"> Викторович </v>
          </cell>
          <cell r="K199" t="str">
            <v>Сервисный инженер</v>
          </cell>
          <cell r="L199" t="str">
            <v>10 мес</v>
          </cell>
          <cell r="M199" t="str">
            <v>очередная</v>
          </cell>
          <cell r="N199" t="str">
            <v>оперативно-ремонтный персонал</v>
          </cell>
          <cell r="R199" t="str">
            <v>III до 1000 В</v>
          </cell>
          <cell r="S199" t="str">
            <v>ПТЭЭПЭЭ</v>
          </cell>
          <cell r="V199">
            <v>0.625</v>
          </cell>
        </row>
        <row r="200">
          <cell r="E200" t="str">
            <v>ООО "ЗСП"</v>
          </cell>
          <cell r="G200" t="str">
            <v xml:space="preserve">Ухалов </v>
          </cell>
          <cell r="H200" t="str">
            <v>Игорь</v>
          </cell>
          <cell r="I200" t="str">
            <v>Игоревич</v>
          </cell>
          <cell r="K200" t="str">
            <v>Сервисный инженер</v>
          </cell>
          <cell r="L200" t="str">
            <v>3 года</v>
          </cell>
          <cell r="M200" t="str">
            <v>первичная</v>
          </cell>
          <cell r="N200" t="str">
            <v>оперативно-ремонтный персонал</v>
          </cell>
          <cell r="R200" t="str">
            <v>II до  1000 В</v>
          </cell>
          <cell r="S200" t="str">
            <v>ПТЭЭСиС</v>
          </cell>
          <cell r="V200">
            <v>0.625</v>
          </cell>
        </row>
        <row r="201">
          <cell r="E201" t="str">
            <v>ООО "ЗСП"</v>
          </cell>
          <cell r="G201" t="str">
            <v>Гусев</v>
          </cell>
          <cell r="H201" t="str">
            <v>Андрей</v>
          </cell>
          <cell r="I201" t="str">
            <v>Александрович</v>
          </cell>
          <cell r="K201" t="str">
            <v>Сервисный инженер</v>
          </cell>
          <cell r="L201" t="str">
            <v>3 года</v>
          </cell>
          <cell r="M201" t="str">
            <v>первичная</v>
          </cell>
          <cell r="N201" t="str">
            <v>оперативно-ремонтный персонал</v>
          </cell>
          <cell r="R201" t="str">
            <v>II до  1000 В</v>
          </cell>
          <cell r="S201" t="str">
            <v>ПТЭЭСиС</v>
          </cell>
          <cell r="V201">
            <v>0.625</v>
          </cell>
        </row>
        <row r="202">
          <cell r="E202" t="str">
            <v>ООО "Торговый комплекс "Егорьевск"</v>
          </cell>
          <cell r="G202" t="str">
            <v>Кутузов</v>
          </cell>
          <cell r="H202" t="str">
            <v>Антон</v>
          </cell>
          <cell r="I202" t="str">
            <v>Вячеславович</v>
          </cell>
          <cell r="K202" t="str">
            <v>заместитель директора</v>
          </cell>
          <cell r="L202" t="str">
            <v>17 лет</v>
          </cell>
          <cell r="M202" t="str">
            <v>очередная</v>
          </cell>
          <cell r="N202" t="str">
            <v>управленческий персонал</v>
          </cell>
          <cell r="S202" t="str">
            <v>ПТЭЭПЭЭ</v>
          </cell>
          <cell r="V202">
            <v>0.625</v>
          </cell>
        </row>
        <row r="203">
          <cell r="E203" t="str">
            <v>ООО "Торговый комплекс "Егорьевск"</v>
          </cell>
          <cell r="G203" t="str">
            <v>Кутузов</v>
          </cell>
          <cell r="H203" t="str">
            <v>Антон</v>
          </cell>
          <cell r="I203" t="str">
            <v>Вячеславович</v>
          </cell>
          <cell r="K203" t="str">
            <v>заместитель директора</v>
          </cell>
          <cell r="L203" t="str">
            <v>17 лет</v>
          </cell>
          <cell r="M203" t="str">
            <v>очередная</v>
          </cell>
          <cell r="N203" t="str">
            <v>административно- технический персонал</v>
          </cell>
          <cell r="R203" t="str">
            <v>IV до1000 В</v>
          </cell>
          <cell r="S203" t="str">
            <v>ПТЭЭПЭЭ</v>
          </cell>
          <cell r="V203">
            <v>0.625</v>
          </cell>
        </row>
        <row r="204">
          <cell r="E204" t="str">
            <v>АО "ИВК"</v>
          </cell>
          <cell r="G204" t="str">
            <v>Ковалев</v>
          </cell>
          <cell r="H204" t="str">
            <v>Евгений</v>
          </cell>
          <cell r="I204" t="str">
            <v>Олегович</v>
          </cell>
          <cell r="K204" t="str">
            <v>Руководитель подразделения</v>
          </cell>
          <cell r="L204" t="str">
            <v>4 года</v>
          </cell>
          <cell r="M204" t="str">
            <v>внеочередная</v>
          </cell>
          <cell r="N204" t="str">
            <v>административно- технический персонал</v>
          </cell>
          <cell r="R204" t="str">
            <v xml:space="preserve">IV до и выше </v>
          </cell>
          <cell r="S204" t="str">
            <v>ПТЭЭПЭЭ</v>
          </cell>
          <cell r="V204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P227" sqref="P22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"Наш Богородск"</v>
      </c>
      <c r="D15" s="6" t="str">
        <f>CONCATENATE([2]Общая!G4," ",[2]Общая!H4," ",[2]Общая!I4," 
", [2]Общая!K4," ",[2]Общая!L4)</f>
        <v>Ткачук Валерий Антонович 
Электрогазосварщик 2 года</v>
      </c>
      <c r="E15" s="7" t="str">
        <f>[2]Общая!M4</f>
        <v>очередная</v>
      </c>
      <c r="F15" s="7" t="str">
        <f>[2]Общая!R4</f>
        <v>II до 1000 В</v>
      </c>
      <c r="G15" s="7" t="str">
        <f>[2]Общая!N4</f>
        <v xml:space="preserve"> электротехнологический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«ВУД МАРКЕТ»</v>
      </c>
      <c r="D16" s="6" t="str">
        <f>CONCATENATE([2]Общая!G5," ",[2]Общая!H5," ",[2]Общая!I5," 
", [2]Общая!K5," ",[2]Общая!L5)</f>
        <v>Лобец Павел Юрьевич 
Генеральный директор 6 лет</v>
      </c>
      <c r="E16" s="7" t="str">
        <f>[2]Общая!M5</f>
        <v>внеочередная</v>
      </c>
      <c r="F16" s="7" t="str">
        <f>[2]Общая!R5</f>
        <v>III до 1000В</v>
      </c>
      <c r="G16" s="7" t="str">
        <f>[2]Общая!N5</f>
        <v>административно- 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«ВУД МАРКЕТ»</v>
      </c>
      <c r="D17" s="6" t="str">
        <f>CONCATENATE([2]Общая!G6," ",[2]Общая!H6," ",[2]Общая!I6," 
", [2]Общая!K6," ",[2]Общая!L6)</f>
        <v>Каханов Алексей Андреевич 
Директор по развитию 14 лет</v>
      </c>
      <c r="E17" s="7" t="str">
        <f>[2]Общая!M6</f>
        <v>внеочередная</v>
      </c>
      <c r="F17" s="7" t="str">
        <f>[2]Общая!R6</f>
        <v>III до 1000В</v>
      </c>
      <c r="G17" s="7" t="str">
        <f>[2]Общая!N6</f>
        <v>административно- 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«ВУД МАРКЕТ»</v>
      </c>
      <c r="D18" s="6" t="str">
        <f>CONCATENATE([2]Общая!G7," ",[2]Общая!H7," ",[2]Общая!I7," 
", [2]Общая!K7," ",[2]Общая!L7)</f>
        <v>Голубев Борис Валентинович 
Начальник сборочного цеха 1 год</v>
      </c>
      <c r="E18" s="7" t="str">
        <f>[2]Общая!M7</f>
        <v>внеочередная</v>
      </c>
      <c r="F18" s="7" t="str">
        <f>[2]Общая!R7</f>
        <v>III до 1000В</v>
      </c>
      <c r="G18" s="7" t="str">
        <f>[2]Общая!N7</f>
        <v>административно- 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"РЕМИС"</v>
      </c>
      <c r="D19" s="6" t="str">
        <f>CONCATENATE([2]Общая!G8," ",[2]Общая!H8," ",[2]Общая!I8," 
", [2]Общая!K8," ",[2]Общая!L8)</f>
        <v>Кравченко Сергей Владимирович 
Начальник строительного участка 2 года</v>
      </c>
      <c r="E19" s="7" t="str">
        <f>[2]Общая!M8</f>
        <v>очередная</v>
      </c>
      <c r="F19" s="7" t="str">
        <f>[2]Общая!R8</f>
        <v>IV до  1000 В</v>
      </c>
      <c r="G19" s="7" t="str">
        <f>[2]Общая!N8</f>
        <v>административно- 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"РЕМИС"</v>
      </c>
      <c r="D20" s="6" t="str">
        <f>CONCATENATE([2]Общая!G9," ",[2]Общая!H9," ",[2]Общая!I9," 
", [2]Общая!K9," ",[2]Общая!L9)</f>
        <v>Канифатов Юрий Сергеевич 
Начальник строительного участка 2 года</v>
      </c>
      <c r="E20" s="7" t="str">
        <f>[2]Общая!M9</f>
        <v>очередная</v>
      </c>
      <c r="F20" s="7" t="str">
        <f>[2]Общая!R9</f>
        <v>IV до  1000 В</v>
      </c>
      <c r="G20" s="7" t="str">
        <f>[2]Общая!N9</f>
        <v>административно- 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"РЕМИС"</v>
      </c>
      <c r="D21" s="6" t="str">
        <f>CONCATENATE([2]Общая!G10," ",[2]Общая!H10," ",[2]Общая!I10," 
", [2]Общая!K10," ",[2]Общая!L10)</f>
        <v>Бурков Вадим Геннадьевич 
Начальник строительного участка 2 года</v>
      </c>
      <c r="E21" s="7" t="str">
        <f>[2]Общая!M10</f>
        <v>очередная</v>
      </c>
      <c r="F21" s="7" t="str">
        <f>[2]Общая!R10</f>
        <v>IV до  1000 В</v>
      </c>
      <c r="G21" s="7" t="str">
        <f>[2]Общая!N10</f>
        <v>административно- 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"РемСервис"</v>
      </c>
      <c r="D22" s="6" t="str">
        <f>CONCATENATE([2]Общая!G11," ",[2]Общая!H11," ",[2]Общая!I11," 
", [2]Общая!K11," ",[2]Общая!L11)</f>
        <v>Кравченко Сергей Владимирович 
Начальник строительного участка 2 года</v>
      </c>
      <c r="E22" s="7" t="str">
        <f>[2]Общая!M11</f>
        <v>очередная</v>
      </c>
      <c r="F22" s="7" t="str">
        <f>[2]Общая!R11</f>
        <v>IV до  1000 В</v>
      </c>
      <c r="G22" s="7" t="str">
        <f>[2]Общая!N11</f>
        <v>административно- 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"РемСервис"</v>
      </c>
      <c r="D23" s="6" t="str">
        <f>CONCATENATE([2]Общая!G12," ",[2]Общая!H12," ",[2]Общая!I12," 
", [2]Общая!K12," ",[2]Общая!L12)</f>
        <v>Денисовец Сергей Григорьевич 
Инженер ПТО  2 года</v>
      </c>
      <c r="E23" s="7" t="str">
        <f>[2]Общая!M12</f>
        <v>очередная</v>
      </c>
      <c r="F23" s="7" t="str">
        <f>[2]Общая!R12</f>
        <v>IV до  1000 В</v>
      </c>
      <c r="G23" s="7" t="str">
        <f>[2]Общая!N12</f>
        <v>административно- 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"РемСервис"</v>
      </c>
      <c r="D24" s="6" t="str">
        <f>CONCATENATE([2]Общая!G13," ",[2]Общая!H13," ",[2]Общая!I13," 
", [2]Общая!K13," ",[2]Общая!L13)</f>
        <v>Канифатов Юрий Сергеевич 
Начальник строительного участка 2 года</v>
      </c>
      <c r="E24" s="7" t="str">
        <f>[2]Общая!M13</f>
        <v>очередная</v>
      </c>
      <c r="F24" s="7" t="str">
        <f>[2]Общая!R13</f>
        <v>IV до  1000 В</v>
      </c>
      <c r="G24" s="7" t="str">
        <f>[2]Общая!N13</f>
        <v>административно- 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"РемСервис"</v>
      </c>
      <c r="D25" s="6" t="str">
        <f>CONCATENATE([2]Общая!G14," ",[2]Общая!H14," ",[2]Общая!I14," 
", [2]Общая!K14," ",[2]Общая!L14)</f>
        <v>Бурков Вадим Геннадьевич 
Начальник строительного участка 2 года</v>
      </c>
      <c r="E25" s="7" t="str">
        <f>[2]Общая!M14</f>
        <v>очередная</v>
      </c>
      <c r="F25" s="7" t="str">
        <f>[2]Общая!R14</f>
        <v>IV до  1000 В</v>
      </c>
      <c r="G25" s="7" t="str">
        <f>[2]Общая!N14</f>
        <v>административно- 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"КБ РЭ"</v>
      </c>
      <c r="D26" s="6" t="str">
        <f>CONCATENATE([2]Общая!G15," ",[2]Общая!H15," ",[2]Общая!I15," 
", [2]Общая!K15," ",[2]Общая!L15)</f>
        <v>Хорольский  Роман Михайлович 
Главный механик 3 мес.</v>
      </c>
      <c r="E26" s="7" t="str">
        <f>[2]Общая!M15</f>
        <v>внеочередная</v>
      </c>
      <c r="F26" s="7" t="str">
        <f>[2]Общая!R15</f>
        <v>IV до  1000 В</v>
      </c>
      <c r="G26" s="7" t="str">
        <f>[2]Общая!N15</f>
        <v>административно- 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"КБ РЭ"</v>
      </c>
      <c r="D27" s="6" t="str">
        <f>CONCATENATE([2]Общая!G16," ",[2]Общая!H16," ",[2]Общая!I16," 
", [2]Общая!K16," ",[2]Общая!L16)</f>
        <v>Конопкин Иван Васильевич 
Заместитель главного механика 1 мес.</v>
      </c>
      <c r="E27" s="7" t="str">
        <f>[2]Общая!M16</f>
        <v>первичная</v>
      </c>
      <c r="F27" s="7" t="str">
        <f>[2]Общая!R16</f>
        <v>II до 1000В</v>
      </c>
      <c r="G27" s="7" t="str">
        <f>[2]Общая!N16</f>
        <v>административно- 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"ЛПО-Вездеход"</v>
      </c>
      <c r="D28" s="6" t="str">
        <f>CONCATENATE([2]Общая!G17," ",[2]Общая!H17," ",[2]Общая!I17," 
", [2]Общая!K17," ",[2]Общая!L17)</f>
        <v>Маслов  Сергей Николаевич 
Технический директор 19 лет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административно- 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"ЛПО-Вездеход"</v>
      </c>
      <c r="D29" s="6" t="str">
        <f>CONCATENATE([2]Общая!G18," ",[2]Общая!H18," ",[2]Общая!I18," 
", [2]Общая!K18," ",[2]Общая!L18)</f>
        <v>Шернин Юрий Алексеевич 
Начальник производства 25 лет</v>
      </c>
      <c r="E29" s="7" t="str">
        <f>[2]Общая!M18</f>
        <v>очередная</v>
      </c>
      <c r="F29" s="7" t="str">
        <f>[2]Общая!R18</f>
        <v>III до 1000В</v>
      </c>
      <c r="G29" s="7" t="str">
        <f>[2]Общая!N18</f>
        <v>административно- 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"ЛПО-Вездеход"</v>
      </c>
      <c r="D30" s="6" t="str">
        <f>CONCATENATE([2]Общая!G19," ",[2]Общая!H19," ",[2]Общая!I19," 
", [2]Общая!K19," ",[2]Общая!L19)</f>
        <v>Тимофеев Александр Сергеевич 
Менеджер по маркетингу и сбыту продукции 7 лет</v>
      </c>
      <c r="E30" s="7" t="str">
        <f>[2]Общая!M19</f>
        <v>очередная</v>
      </c>
      <c r="F30" s="7" t="str">
        <f>[2]Общая!R19</f>
        <v>III до 1000В</v>
      </c>
      <c r="G30" s="7" t="str">
        <f>[2]Общая!N19</f>
        <v>административно- 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НПП "КлАСС"</v>
      </c>
      <c r="D31" s="6" t="str">
        <f>CONCATENATE([2]Общая!G20," ",[2]Общая!H20," ",[2]Общая!I20," 
", [2]Общая!K20," ",[2]Общая!L20)</f>
        <v>Скворцов Иван Евгеньевич 
Слесарь-ремонтник 3 мес.</v>
      </c>
      <c r="E31" s="7" t="str">
        <f>[2]Общая!M20</f>
        <v>первичная</v>
      </c>
      <c r="F31" s="7" t="str">
        <f>[2]Общая!R20</f>
        <v>II до 1000В</v>
      </c>
      <c r="G31" s="7" t="str">
        <f>[2]Общая!N20</f>
        <v>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"ТЭК-10"</v>
      </c>
      <c r="D32" s="6" t="str">
        <f>CONCATENATE([2]Общая!G21," ",[2]Общая!H21," ",[2]Общая!I21," 
", [2]Общая!K21," ",[2]Общая!L21)</f>
        <v>Лисенков Сергей Николаевич 
Заместитель главного инженера 3 мес.</v>
      </c>
      <c r="E32" s="7" t="str">
        <f>[2]Общая!M21</f>
        <v>первичная</v>
      </c>
      <c r="F32" s="7"/>
      <c r="G32" s="7" t="str">
        <f>[2]Общая!N21</f>
        <v>руководящий работник</v>
      </c>
      <c r="H32" s="15" t="str">
        <f>[2]Общая!S21</f>
        <v>ПТЭТЭ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"ТЭК-10"</v>
      </c>
      <c r="D33" s="6" t="str">
        <f>CONCATENATE([2]Общая!G22," ",[2]Общая!H22," ",[2]Общая!I22," 
", [2]Общая!K22," ",[2]Общая!L22)</f>
        <v>Демин Алесксей Владимирович 
Начальник участка 2 года</v>
      </c>
      <c r="E33" s="7" t="str">
        <f>[2]Общая!M22</f>
        <v>внеочередная</v>
      </c>
      <c r="F33" s="7"/>
      <c r="G33" s="7" t="str">
        <f>[2]Общая!N22</f>
        <v>руководитель структурного подразделения</v>
      </c>
      <c r="H33" s="15" t="str">
        <f>[2]Общая!S22</f>
        <v>ПТЭТЭ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"ТЭК-10"</v>
      </c>
      <c r="D34" s="6" t="str">
        <f>CONCATENATE([2]Общая!G23," ",[2]Общая!H23," ",[2]Общая!I23," 
", [2]Общая!K23," ",[2]Общая!L23)</f>
        <v>Малахов Дмитрий Анатольевич 
Заместитель главного инженера 1,8 месяца</v>
      </c>
      <c r="E34" s="7" t="str">
        <f>[2]Общая!M23</f>
        <v>первичная</v>
      </c>
      <c r="F34" s="7"/>
      <c r="G34" s="7" t="str">
        <f>[2]Общая!N23</f>
        <v>руководящий работник</v>
      </c>
      <c r="H34" s="15" t="str">
        <f>[2]Общая!S23</f>
        <v>ПТЭТЭ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"ТЭК-10"</v>
      </c>
      <c r="D35" s="6" t="str">
        <f>CONCATENATE([2]Общая!G24," ",[2]Общая!H24," ",[2]Общая!I24," 
", [2]Общая!K24," ",[2]Общая!L24)</f>
        <v>Козлова Оксана Александровна 
Ведущий специалист 2 года</v>
      </c>
      <c r="E35" s="7" t="str">
        <f>[2]Общая!M24</f>
        <v>внеочередная</v>
      </c>
      <c r="F35" s="7"/>
      <c r="G35" s="7" t="str">
        <f>[2]Общая!N24</f>
        <v>специалист по охране труда,осуществляющий контроль за эксплуатацией тепловых энергоустановок</v>
      </c>
      <c r="H35" s="15" t="str">
        <f>[2]Общая!S24</f>
        <v>ПТЭТЭ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"ТЭК-10"</v>
      </c>
      <c r="D36" s="6" t="str">
        <f>CONCATENATE([2]Общая!G25," ",[2]Общая!H25," ",[2]Общая!I25," 
", [2]Общая!K25," ",[2]Общая!L25)</f>
        <v>Лобазненков Антон Алексеевич 
заместитель генерального директора/главный инженер 2 года</v>
      </c>
      <c r="E36" s="7" t="str">
        <f>[2]Общая!M25</f>
        <v>внеочередная</v>
      </c>
      <c r="F36" s="7"/>
      <c r="G36" s="7" t="str">
        <f>[2]Общая!N25</f>
        <v>руководящий работник</v>
      </c>
      <c r="H36" s="15" t="str">
        <f>[2]Общая!S25</f>
        <v>ПТЭТЭ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"ТЭК-10"</v>
      </c>
      <c r="D37" s="6" t="str">
        <f>CONCATENATE([2]Общая!G26," ",[2]Общая!H26," ",[2]Общая!I26," 
", [2]Общая!K26," ",[2]Общая!L26)</f>
        <v xml:space="preserve">Митрохин Николай Геннадьевич 
Начальник района 6 мес. </v>
      </c>
      <c r="E37" s="7" t="str">
        <f>[2]Общая!M26</f>
        <v>первичная</v>
      </c>
      <c r="F37" s="7"/>
      <c r="G37" s="7" t="str">
        <f>[2]Общая!N26</f>
        <v>руководящий работник</v>
      </c>
      <c r="H37" s="15" t="str">
        <f>[2]Общая!S26</f>
        <v>ПТЭТЭ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"ТЭК-10"</v>
      </c>
      <c r="D38" s="6" t="str">
        <f>CONCATENATE([2]Общая!G27," ",[2]Общая!H27," ",[2]Общая!I27," 
", [2]Общая!K27," ",[2]Общая!L27)</f>
        <v>Силич Игорь Геннадьевич 
Главный энергетик 4 мес.</v>
      </c>
      <c r="E38" s="7" t="str">
        <f>[2]Общая!M27</f>
        <v>внеочередная</v>
      </c>
      <c r="F38" s="7" t="str">
        <f>[2]Общая!R27</f>
        <v>V до и выше 1000 В</v>
      </c>
      <c r="G38" s="7" t="str">
        <f>[2]Общая!N27</f>
        <v>административно- 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"ТЭК-10"</v>
      </c>
      <c r="D39" s="6" t="str">
        <f>CONCATENATE([2]Общая!G28," ",[2]Общая!H28," ",[2]Общая!I28," 
", [2]Общая!K28," ",[2]Общая!L28)</f>
        <v>Васильев Александр Григорьевич 
Начальник участка 2 года</v>
      </c>
      <c r="E39" s="7" t="str">
        <f>[2]Общая!M28</f>
        <v>внеочередная</v>
      </c>
      <c r="F39" s="7" t="str">
        <f>[2]Общая!R28</f>
        <v>III до 1000В</v>
      </c>
      <c r="G39" s="7" t="str">
        <f>[2]Общая!N28</f>
        <v>административно- 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АО "ФМ ЛОЖИСТИК РУС"</v>
      </c>
      <c r="D40" s="6" t="str">
        <f>CONCATENATE([2]Общая!G29," ",[2]Общая!H29," ",[2]Общая!I29," 
", [2]Общая!K29," ",[2]Общая!L29)</f>
        <v>Кондрашов Дмитрий Иванович 
Руководитель технической службы 5 лет</v>
      </c>
      <c r="E40" s="7" t="str">
        <f>[2]Общая!M29</f>
        <v>очередная</v>
      </c>
      <c r="F40" s="7" t="str">
        <f>[2]Общая!R29</f>
        <v xml:space="preserve"> IV до и выше 1000В</v>
      </c>
      <c r="G40" s="7" t="str">
        <f>[2]Общая!N29</f>
        <v>административно- 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"Школьная"</v>
      </c>
      <c r="D41" s="6" t="str">
        <f>CONCATENATE([2]Общая!G30," ",[2]Общая!H30," ",[2]Общая!I30," 
", [2]Общая!K30," ",[2]Общая!L30)</f>
        <v>Соколов  Анатолий Игоревич 
Главный инженер 2 года</v>
      </c>
      <c r="E41" s="7" t="str">
        <f>[2]Общая!M30</f>
        <v>первичная</v>
      </c>
      <c r="F41" s="7"/>
      <c r="G41" s="7" t="str">
        <f>[2]Общая!N30</f>
        <v>руководящий работник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"ТеплоВиК"</v>
      </c>
      <c r="D42" s="6" t="str">
        <f>CONCATENATE([2]Общая!G31," ",[2]Общая!H31," ",[2]Общая!I31," 
", [2]Общая!K31," ",[2]Общая!L31)</f>
        <v>Алиев Фазил Умуд Оглы 
Генеральный директор 14 лет</v>
      </c>
      <c r="E42" s="7" t="str">
        <f>[2]Общая!M31</f>
        <v>Очередная</v>
      </c>
      <c r="F42" s="7"/>
      <c r="G42" s="7" t="str">
        <f>[2]Общая!N31</f>
        <v>управленческий персонал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"ТеплоВиК"</v>
      </c>
      <c r="D43" s="6" t="str">
        <f>CONCATENATE([2]Общая!G32," ",[2]Общая!H32," ",[2]Общая!I32," 
", [2]Общая!K32," ",[2]Общая!L32)</f>
        <v>Беда Алексей Васильевич 
Главный инженер 1,5 года</v>
      </c>
      <c r="E43" s="7" t="str">
        <f>[2]Общая!M32</f>
        <v>первичная</v>
      </c>
      <c r="F43" s="7"/>
      <c r="G43" s="7" t="str">
        <f>[2]Общая!N32</f>
        <v>управленческий персонал</v>
      </c>
      <c r="H43" s="15" t="str">
        <f>[2]Общая!S32</f>
        <v>ПТЭТЭ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«Панорама»</v>
      </c>
      <c r="D44" s="6" t="str">
        <f>CONCATENATE([2]Общая!G33," ",[2]Общая!H33," ",[2]Общая!I33," 
", [2]Общая!K33," ",[2]Общая!L33)</f>
        <v>Титов Алексей Витальевич 
Нач. службы эксплуатации 7 лет</v>
      </c>
      <c r="E44" s="7" t="str">
        <f>[2]Общая!M33</f>
        <v>внеочередная</v>
      </c>
      <c r="F44" s="7" t="str">
        <f>[2]Общая!R33</f>
        <v>III до 1000 В</v>
      </c>
      <c r="G44" s="7" t="str">
        <f>[2]Общая!N33</f>
        <v>административно- 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"Бёрнер Ист"</v>
      </c>
      <c r="D45" s="6" t="str">
        <f>CONCATENATE([2]Общая!G34," ",[2]Общая!H34," ",[2]Общая!I34," 
", [2]Общая!K34," ",[2]Общая!L34)</f>
        <v>Самков Алексей Викторович 
электрик  8 месяцев</v>
      </c>
      <c r="E45" s="7" t="str">
        <f>[2]Общая!M34</f>
        <v>внеочередная</v>
      </c>
      <c r="F45" s="7" t="str">
        <f>[2]Общая!R34</f>
        <v>III до и выше1000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"ТРИО-ЛАК"</v>
      </c>
      <c r="D46" s="6" t="str">
        <f>CONCATENATE([2]Общая!G35," ",[2]Общая!H35," ",[2]Общая!I35," 
", [2]Общая!K35," ",[2]Общая!L35)</f>
        <v>Лукьянов Сергей Анатольевич 
специалист по техническому обслуживанию здания 2 года 9 мес</v>
      </c>
      <c r="E46" s="7" t="str">
        <f>[2]Общая!M35</f>
        <v>первичная</v>
      </c>
      <c r="F46" s="7" t="str">
        <f>[2]Общая!R35</f>
        <v>II до 1000В</v>
      </c>
      <c r="G46" s="7" t="str">
        <f>[2]Общая!N35</f>
        <v>административно- 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"РПКБ"</v>
      </c>
      <c r="D47" s="6" t="str">
        <f>CONCATENATE([2]Общая!G36," ",[2]Общая!H36," ",[2]Общая!I36," 
", [2]Общая!K36," ",[2]Общая!L36)</f>
        <v>Барышев  Роман  Сергеевич 
Главный энергетик 4 года</v>
      </c>
      <c r="E47" s="7" t="str">
        <f>[2]Общая!M36</f>
        <v>очередная</v>
      </c>
      <c r="F47" s="7"/>
      <c r="G47" s="7" t="str">
        <f>[2]Общая!N36</f>
        <v>управленческий персонал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"РПКБ"</v>
      </c>
      <c r="D48" s="6" t="str">
        <f>CONCATENATE([2]Общая!G37," ",[2]Общая!H37," ",[2]Общая!I37," 
", [2]Общая!K37," ",[2]Общая!L37)</f>
        <v>Коробков Виктор  Васильевич 
Заместитель главного энергетика 28 лет</v>
      </c>
      <c r="E48" s="7" t="str">
        <f>[2]Общая!M37</f>
        <v>очередная</v>
      </c>
      <c r="F48" s="7"/>
      <c r="G48" s="7" t="str">
        <f>[2]Общая!N37</f>
        <v>управленческий персонал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АО "РПКБ"</v>
      </c>
      <c r="D49" s="6" t="str">
        <f>CONCATENATE([2]Общая!G38," ",[2]Общая!H38," ",[2]Общая!I38," 
", [2]Общая!K38," ",[2]Общая!L38)</f>
        <v>Рыцарев Александр Анатольевич 
Главный специалист 4 года</v>
      </c>
      <c r="E49" s="7" t="str">
        <f>[2]Общая!M38</f>
        <v>очередная</v>
      </c>
      <c r="F49" s="7"/>
      <c r="G49" s="7" t="str">
        <f>[2]Общая!N38</f>
        <v>управленческий персонал</v>
      </c>
      <c r="H49" s="15" t="str">
        <f>[2]Общая!S38</f>
        <v>ПТЭТЭ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АО "РПКБ"</v>
      </c>
      <c r="D50" s="6" t="str">
        <f>CONCATENATE([2]Общая!G39," ",[2]Общая!H39," ",[2]Общая!I39," 
", [2]Общая!K39," ",[2]Общая!L39)</f>
        <v>Чурин Владимир Борисович 
Специалист по производственному контролю  4 года</v>
      </c>
      <c r="E50" s="7" t="str">
        <f>[2]Общая!M39</f>
        <v>очередная</v>
      </c>
      <c r="F50" s="7"/>
      <c r="G50" s="7" t="str">
        <f>[2]Общая!N39</f>
        <v>Специалист</v>
      </c>
      <c r="H50" s="15" t="str">
        <f>[2]Общая!S39</f>
        <v>ПТЭТЭ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АО "РПКБ"</v>
      </c>
      <c r="D51" s="6" t="str">
        <f>CONCATENATE([2]Общая!G40," ",[2]Общая!H40," ",[2]Общая!I40," 
", [2]Общая!K40," ",[2]Общая!L40)</f>
        <v>Пронина  Алла Валерьевна 
Ведущий специалист по охране труда 7 лет</v>
      </c>
      <c r="E51" s="7" t="str">
        <f>[2]Общая!M40</f>
        <v>очередная</v>
      </c>
      <c r="F51" s="7"/>
      <c r="G51" s="7" t="str">
        <f>[2]Общая!N40</f>
        <v>Специалист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АО «ЦНИП СДМ»</v>
      </c>
      <c r="D52" s="6" t="str">
        <f>CONCATENATE([2]Общая!G41," ",[2]Общая!H41," ",[2]Общая!I41," 
", [2]Общая!K41," ",[2]Общая!L41)</f>
        <v>Волынец Анатолий Васильевич 
Главный инженер 8 лет</v>
      </c>
      <c r="E52" s="7" t="str">
        <f>[2]Общая!M41</f>
        <v>внеочередная</v>
      </c>
      <c r="F52" s="7" t="str">
        <f>[2]Общая!R41</f>
        <v>IV гр. до и выше 1000 В</v>
      </c>
      <c r="G52" s="7" t="str">
        <f>[2]Общая!N41</f>
        <v>административно- 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АО «ЦНИП СДМ»</v>
      </c>
      <c r="D53" s="6" t="str">
        <f>CONCATENATE([2]Общая!G42," ",[2]Общая!H42," ",[2]Общая!I42," 
", [2]Общая!K42," ",[2]Общая!L42)</f>
        <v>Смирнов Дмитрий Валерьевич 
Начальник Отдела тепла воды и канализации службы главного инженера
 (ОТВК СГИ)
 8 лет</v>
      </c>
      <c r="E53" s="7" t="str">
        <f>[2]Общая!M42</f>
        <v>внеочередная</v>
      </c>
      <c r="F53" s="7" t="str">
        <f>[2]Общая!R42</f>
        <v>V гр. до и выше 1000 В</v>
      </c>
      <c r="G53" s="7" t="str">
        <f>[2]Общая!N42</f>
        <v>административно- 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«ЦНИП СДМ»</v>
      </c>
      <c r="D54" s="6" t="str">
        <f>CONCATENATE([2]Общая!G43," ",[2]Общая!H43," ",[2]Общая!I43," 
", [2]Общая!K43," ",[2]Общая!L43)</f>
        <v>Изотов Александр Сергеевич 
Зам. начальника отдела тепла воды и канализации службы главного инженера (ОТВК СГИ) 3 года</v>
      </c>
      <c r="E54" s="7" t="str">
        <f>[2]Общая!M43</f>
        <v>внеочередная</v>
      </c>
      <c r="F54" s="7" t="str">
        <f>[2]Общая!R43</f>
        <v>IV гр. до 1000 В</v>
      </c>
      <c r="G54" s="7" t="str">
        <f>[2]Общая!N43</f>
        <v>административно- 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"ПОЗИТ"</v>
      </c>
      <c r="D55" s="6" t="str">
        <f>CONCATENATE([2]Общая!G44," ",[2]Общая!H44," ",[2]Общая!I44," 
", [2]Общая!K44," ",[2]Общая!L44)</f>
        <v>Зиновьев Анатолий Викторович 
Зам главного энергетика 1 год</v>
      </c>
      <c r="E55" s="7" t="str">
        <f>[2]Общая!M44</f>
        <v>первичная</v>
      </c>
      <c r="F55" s="7"/>
      <c r="G55" s="7" t="str">
        <f>[2]Общая!N44</f>
        <v>управленческий персонал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"Магнум суперфуд"</v>
      </c>
      <c r="D56" s="6" t="str">
        <f>CONCATENATE([2]Общая!G45," ",[2]Общая!H45," ",[2]Общая!I45," 
", [2]Общая!K45," ",[2]Общая!L45)</f>
        <v>Филатов Глеб Александрович 
инженер по эксплуатации здания  1 год</v>
      </c>
      <c r="E56" s="7" t="str">
        <f>[2]Общая!M45</f>
        <v>первичная</v>
      </c>
      <c r="F56" s="7" t="str">
        <f>[2]Общая!R45</f>
        <v>II до и выше 1000В</v>
      </c>
      <c r="G56" s="7" t="str">
        <f>[2]Общая!N45</f>
        <v>административно- 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"ИНКО-Телеком"</v>
      </c>
      <c r="D57" s="6" t="str">
        <f>CONCATENATE([2]Общая!G46," ",[2]Общая!H46," ",[2]Общая!I46," 
", [2]Общая!K46," ",[2]Общая!L46)</f>
        <v>Кукиль  Владимир    Владимирович 
Техник связи  3 года</v>
      </c>
      <c r="E57" s="7" t="str">
        <f>[2]Общая!M46</f>
        <v>очередная</v>
      </c>
      <c r="F57" s="7" t="str">
        <f>[2]Общая!R46</f>
        <v>III до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"ИНКО-Телеком"</v>
      </c>
      <c r="D58" s="6" t="str">
        <f>CONCATENATE([2]Общая!G47," ",[2]Общая!H47," ",[2]Общая!I47," 
", [2]Общая!K47," ",[2]Общая!L47)</f>
        <v>Бачурин   Антон Игоревич 
Инженер систем безопасности 3 года</v>
      </c>
      <c r="E58" s="7" t="str">
        <f>[2]Общая!M47</f>
        <v>очередная</v>
      </c>
      <c r="F58" s="7" t="str">
        <f>[2]Общая!R47</f>
        <v>III до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"ИНКО-Телеком"</v>
      </c>
      <c r="D59" s="6" t="str">
        <f>CONCATENATE([2]Общая!G48," ",[2]Общая!H48," ",[2]Общая!I48," 
", [2]Общая!K48," ",[2]Общая!L48)</f>
        <v>Нартыжев   Беслан Мухадинович 
Инженер систем безопасности 3 года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>оперативно-ремонтный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"Мангазея Сервис"</v>
      </c>
      <c r="D60" s="6" t="str">
        <f>CONCATENATE([2]Общая!G49," ",[2]Общая!H49," ",[2]Общая!I49," 
", [2]Общая!K49," ",[2]Общая!L49)</f>
        <v>Афиногенов  Андрей  Александрович 
Инженер ОВиК 3 года</v>
      </c>
      <c r="E60" s="7" t="str">
        <f>[2]Общая!M49</f>
        <v>очередная</v>
      </c>
      <c r="F60" s="7"/>
      <c r="G60" s="7" t="str">
        <f>[2]Общая!N49</f>
        <v>руководящий работник</v>
      </c>
      <c r="H60" s="15" t="str">
        <f>[2]Общая!S49</f>
        <v>ПТЭТЭ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ПФ "ТЕХНО-ТТ"</v>
      </c>
      <c r="D61" s="6" t="str">
        <f>CONCATENATE([2]Общая!G50," ",[2]Общая!H50," ",[2]Общая!I50," 
", [2]Общая!K50," ",[2]Общая!L50)</f>
        <v>Брынцев  Евгений  Борисович 
Главный инженер 15 лет</v>
      </c>
      <c r="E61" s="7" t="str">
        <f>[2]Общая!M50</f>
        <v>очередная</v>
      </c>
      <c r="F61" s="7" t="str">
        <f>[2]Общая!R50</f>
        <v xml:space="preserve"> V группа до  и выше 1000В</v>
      </c>
      <c r="G61" s="7" t="str">
        <f>[2]Общая!N50</f>
        <v>административно- 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ПФ "ТЕХНО-ТТ"</v>
      </c>
      <c r="D62" s="6" t="str">
        <f>CONCATENATE([2]Общая!G51," ",[2]Общая!H51," ",[2]Общая!I51," 
", [2]Общая!K51," ",[2]Общая!L51)</f>
        <v>Рязанцев  Владимир Викторович 
Начальник хозяйственно-эксплуатационного отдела 3 года</v>
      </c>
      <c r="E62" s="7" t="str">
        <f>[2]Общая!M51</f>
        <v>внеочередная</v>
      </c>
      <c r="F62" s="7" t="str">
        <f>[2]Общая!R51</f>
        <v xml:space="preserve"> V группа до  и выше 1000В</v>
      </c>
      <c r="G62" s="7" t="str">
        <f>[2]Общая!N51</f>
        <v>административно- 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ТСЖ Ленина 45/20</v>
      </c>
      <c r="D63" s="6" t="str">
        <f>CONCATENATE([2]Общая!G52," ",[2]Общая!H52," ",[2]Общая!I52," 
", [2]Общая!K52," ",[2]Общая!L52)</f>
        <v>Прасолов Николай  Юрьевич 
главный инженер 9 лет</v>
      </c>
      <c r="E63" s="7" t="str">
        <f>[2]Общая!M52</f>
        <v>первичная</v>
      </c>
      <c r="F63" s="7"/>
      <c r="G63" s="7" t="str">
        <f>[2]Общая!N52</f>
        <v>управленческий персонал</v>
      </c>
      <c r="H63" s="15" t="str">
        <f>[2]Общая!S52</f>
        <v>ПТЭТЭ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"ЭНИТ"</v>
      </c>
      <c r="D64" s="6" t="str">
        <f>CONCATENATE([2]Общая!G53," ",[2]Общая!H53," ",[2]Общая!I53," 
", [2]Общая!K53," ",[2]Общая!L53)</f>
        <v>Дубасова Светлана Олеговна 
Главный инженер 4г9м</v>
      </c>
      <c r="E64" s="7" t="str">
        <f>[2]Общая!M53</f>
        <v>очередная</v>
      </c>
      <c r="F64" s="7" t="str">
        <f>[2]Общая!R53</f>
        <v xml:space="preserve"> IV до и выше 1000 В</v>
      </c>
      <c r="G64" s="7" t="str">
        <f>[2]Общая!N53</f>
        <v>административно- 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"ЭНИТ"</v>
      </c>
      <c r="D65" s="6" t="str">
        <f>CONCATENATE([2]Общая!G54," ",[2]Общая!H54," ",[2]Общая!I54," 
", [2]Общая!K54," ",[2]Общая!L54)</f>
        <v>Кабаргин Алексей Сергеевич 
главный энергетик 3г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административно- 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"ЭНИТ"</v>
      </c>
      <c r="D66" s="6" t="str">
        <f>CONCATENATE([2]Общая!G55," ",[2]Общая!H55," ",[2]Общая!I55," 
", [2]Общая!K55," ",[2]Общая!L55)</f>
        <v>Свинцов Александр Сергеевич 
начальник ремонтно-строительного участка 5л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административно- 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"ОЭСК"</v>
      </c>
      <c r="D67" s="6" t="str">
        <f>CONCATENATE([2]Общая!G56," ",[2]Общая!H56," ",[2]Общая!I56," 
", [2]Общая!K56," ",[2]Общая!L56)</f>
        <v>Павельев   Виталий Александрович 
Заместитель генерального директора – главный инженер 1 месяц</v>
      </c>
      <c r="E67" s="7" t="str">
        <f>[2]Общая!M56</f>
        <v>внеочередная</v>
      </c>
      <c r="F67" s="7" t="str">
        <f>[2]Общая!R56</f>
        <v>V до и выше 1000 В</v>
      </c>
      <c r="G67" s="7" t="str">
        <f>[2]Общая!N56</f>
        <v>административно- 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"ОЭСК"</v>
      </c>
      <c r="D68" s="6" t="str">
        <f>CONCATENATE([2]Общая!G57," ",[2]Общая!H57," ",[2]Общая!I57," 
", [2]Общая!K57," ",[2]Общая!L57)</f>
        <v>Казанцев  Дмитрий  Леонидович 
Начальник управления по контролю и учету электрической энергии 1 год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административно- 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"ОЭСК"</v>
      </c>
      <c r="D69" s="6" t="str">
        <f>CONCATENATE([2]Общая!G58," ",[2]Общая!H58," ",[2]Общая!I58," 
", [2]Общая!K58," ",[2]Общая!L58)</f>
        <v>Попов    Евгений Викторович 
Инженер-инспектор по контролю и учету электрической энергии 1 год</v>
      </c>
      <c r="E69" s="7" t="str">
        <f>[2]Общая!M58</f>
        <v>внеочередная</v>
      </c>
      <c r="F69" s="7" t="str">
        <f>[2]Общая!R58</f>
        <v>V до и выше 1000 В</v>
      </c>
      <c r="G69" s="7" t="str">
        <f>[2]Общая!N58</f>
        <v>административно- 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"ОЭСК"</v>
      </c>
      <c r="D70" s="6" t="str">
        <f>CONCATENATE([2]Общая!G59," ",[2]Общая!H59," ",[2]Общая!I59," 
", [2]Общая!K59," ",[2]Общая!L59)</f>
        <v>Саталкин   Дмитрий Олегович 
Инженер-инспектор по контролю и учету электрической энергии 1 год</v>
      </c>
      <c r="E70" s="7" t="str">
        <f>[2]Общая!M59</f>
        <v>внеочередная</v>
      </c>
      <c r="F70" s="7" t="str">
        <f>[2]Общая!R59</f>
        <v>V до и выше 1000 В</v>
      </c>
      <c r="G70" s="7" t="str">
        <f>[2]Общая!N59</f>
        <v>административно- 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"ОЭСК"</v>
      </c>
      <c r="D71" s="6" t="str">
        <f>CONCATENATE([2]Общая!G60," ",[2]Общая!H60," ",[2]Общая!I60," 
", [2]Общая!K60," ",[2]Общая!L60)</f>
        <v>Петровцев Николай Геннадьевич 
Инженер-инспектор по контролю и учету электрической энергии 3 года</v>
      </c>
      <c r="E71" s="7" t="str">
        <f>[2]Общая!M60</f>
        <v>внеочередная</v>
      </c>
      <c r="F71" s="7" t="str">
        <f>[2]Общая!R60</f>
        <v>V до и выше 1000 В</v>
      </c>
      <c r="G71" s="7" t="str">
        <f>[2]Общая!N60</f>
        <v>административно- 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МБУ "Мир спорта "Сталь"</v>
      </c>
      <c r="D72" s="6" t="str">
        <f>CONCATENATE([2]Общая!G61," ",[2]Общая!H61," ",[2]Общая!I61," 
", [2]Общая!K61," ",[2]Общая!L61)</f>
        <v>Кормилицын Михаил Михайлович 
электромонтер станционарного  оборудования ирадиофикации 1 мес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оперативно-ремонтный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 xml:space="preserve">ООО «Кром-Маркет"» </v>
      </c>
      <c r="D73" s="6" t="str">
        <f>CONCATENATE([2]Общая!G62," ",[2]Общая!H62," ",[2]Общая!I62," 
", [2]Общая!K62," ",[2]Общая!L62)</f>
        <v>Трофимчик Алексей Сергеевич 
Руководитель отдела эксплуатации и обслуживания 2,8 года</v>
      </c>
      <c r="E73" s="7" t="str">
        <f>[2]Общая!M62</f>
        <v>очередная</v>
      </c>
      <c r="F73" s="7" t="str">
        <f>[2]Общая!R62</f>
        <v xml:space="preserve">V гр. до и выше 1000 В </v>
      </c>
      <c r="G73" s="7" t="str">
        <f>[2]Общая!N62</f>
        <v>административно- 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"ЭНЕГОСЕРВИС"</v>
      </c>
      <c r="D74" s="6" t="str">
        <f>CONCATENATE([2]Общая!G63," ",[2]Общая!H63," ",[2]Общая!I63," 
", [2]Общая!K63," ",[2]Общая!L63)</f>
        <v>Устинов Вячеслав Владимирович  
Руководитель службы эксплуатации 1 год</v>
      </c>
      <c r="E74" s="7" t="str">
        <f>[2]Общая!M63</f>
        <v>первичная</v>
      </c>
      <c r="F74" s="7"/>
      <c r="G74" s="7" t="str">
        <f>[2]Общая!N63</f>
        <v>Контроль заэксплуатацией тепловых энергоустановок</v>
      </c>
      <c r="H74" s="15" t="str">
        <f>[2]Общая!S63</f>
        <v>ПТЭТЭ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«Аккорд Директ Групп»</v>
      </c>
      <c r="D75" s="6" t="str">
        <f>CONCATENATE([2]Общая!G64," ",[2]Общая!H64," ",[2]Общая!I64," 
", [2]Общая!K64," ",[2]Общая!L64)</f>
        <v>Полосин  Андрей  Борисович 
начальник участка 9 лет</v>
      </c>
      <c r="E75" s="7" t="str">
        <f>[2]Общая!M64</f>
        <v>первичная</v>
      </c>
      <c r="F75" s="7"/>
      <c r="G75" s="7" t="str">
        <f>[2]Общая!N64</f>
        <v>руководитель структурного подразделения</v>
      </c>
      <c r="H75" s="15" t="str">
        <f>[2]Общая!S64</f>
        <v>ПТЭТЭ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ИП Чиковани Д.Б.</v>
      </c>
      <c r="D76" s="6" t="str">
        <f>CONCATENATE([2]Общая!G65," ",[2]Общая!H65," ",[2]Общая!I65," 
", [2]Общая!K65," ",[2]Общая!L65)</f>
        <v>Салаев Николай Николаевич 
Главный инженер 36 лет</v>
      </c>
      <c r="E76" s="7" t="str">
        <f>[2]Общая!M65</f>
        <v>внеочередная</v>
      </c>
      <c r="F76" s="7" t="str">
        <f>[2]Общая!R65</f>
        <v>IV группа до 1000 В</v>
      </c>
      <c r="G76" s="7" t="str">
        <f>[2]Общая!N65</f>
        <v>административно- 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"Трансмаш"</v>
      </c>
      <c r="D77" s="6" t="str">
        <f>CONCATENATE([2]Общая!G66," ",[2]Общая!H66," ",[2]Общая!I66," 
", [2]Общая!K66," ",[2]Общая!L66)</f>
        <v>Суханов Максим  Андреевич 
Электромонтер по ремонту и обслуживанию электрооборудования 3 года 8 мес</v>
      </c>
      <c r="E77" s="7" t="str">
        <f>[2]Общая!M66</f>
        <v>очередная</v>
      </c>
      <c r="F77" s="7" t="str">
        <f>[2]Общая!R66</f>
        <v>III до 1000В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"Трансмаш"</v>
      </c>
      <c r="D78" s="6" t="str">
        <f>CONCATENATE([2]Общая!G67," ",[2]Общая!H67," ",[2]Общая!I67," 
", [2]Общая!K67," ",[2]Общая!L67)</f>
        <v>Комаров       Михаил  Викторович 
Наладчик приборов, аппаратуры и систем автоматического контроля, регулирования и управления  9 лет</v>
      </c>
      <c r="E78" s="7" t="str">
        <f>[2]Общая!M67</f>
        <v>очередная</v>
      </c>
      <c r="F78" s="7" t="str">
        <f>[2]Общая!R67</f>
        <v>III до 1000В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"Трансмаш"</v>
      </c>
      <c r="D79" s="6" t="str">
        <f>CONCATENATE([2]Общая!G68," ",[2]Общая!H68," ",[2]Общая!I68," 
", [2]Общая!K68," ",[2]Общая!L68)</f>
        <v>Хабаров Артем Алексеевич 
Мастер участка 1 мес</v>
      </c>
      <c r="E79" s="7" t="str">
        <f>[2]Общая!M68</f>
        <v>первичная</v>
      </c>
      <c r="F79" s="7" t="str">
        <f>[2]Общая!R68</f>
        <v>II до 1000В</v>
      </c>
      <c r="G79" s="7" t="str">
        <f>[2]Общая!N68</f>
        <v>административно- 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"Строймаш"</v>
      </c>
      <c r="D80" s="6" t="str">
        <f>CONCATENATE([2]Общая!G69," ",[2]Общая!H69," ",[2]Общая!I69," 
", [2]Общая!K69," ",[2]Общая!L69)</f>
        <v>Эседов  Батыр  Икрамович 
Начальник производственного комплекса 2 год 2 мес</v>
      </c>
      <c r="E80" s="7" t="str">
        <f>[2]Общая!M69</f>
        <v>очередная</v>
      </c>
      <c r="F80" s="7" t="str">
        <f>[2]Общая!R69</f>
        <v>III до 1000В</v>
      </c>
      <c r="G80" s="7" t="str">
        <f>[2]Общая!N69</f>
        <v>административно- 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"Строймаш"</v>
      </c>
      <c r="D81" s="6" t="str">
        <f>CONCATENATE([2]Общая!G70," ",[2]Общая!H70," ",[2]Общая!I70," 
", [2]Общая!K70," ",[2]Общая!L70)</f>
        <v>Бурцев  Павел  Михайлович 
Руководитель проекта 3 года 8 мес</v>
      </c>
      <c r="E81" s="7" t="str">
        <f>[2]Общая!M70</f>
        <v>первичная</v>
      </c>
      <c r="F81" s="7" t="str">
        <f>[2]Общая!R70</f>
        <v>II до 1000В</v>
      </c>
      <c r="G81" s="7" t="str">
        <f>[2]Общая!N70</f>
        <v>административно- 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"СантехСити"</v>
      </c>
      <c r="D82" s="6" t="str">
        <f>CONCATENATE([2]Общая!G71," ",[2]Общая!H71," ",[2]Общая!I71," 
", [2]Общая!K71," ",[2]Общая!L71)</f>
        <v>Шарапов Максим Владимирович 
Главный инженер 13 лет</v>
      </c>
      <c r="E82" s="7" t="str">
        <f>[2]Общая!M71</f>
        <v>очередная</v>
      </c>
      <c r="F82" s="7" t="str">
        <f>[2]Общая!R71</f>
        <v>IV до и выше 1000 В</v>
      </c>
      <c r="G82" s="7" t="str">
        <f>[2]Общая!N71</f>
        <v>административно- 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ГБУ "Управление материально-технического, транспортного и санаторного обеспечения"</v>
      </c>
      <c r="D83" s="6" t="str">
        <f>CONCATENATE([2]Общая!G72," ",[2]Общая!H72," ",[2]Общая!I72," 
", [2]Общая!K72," ",[2]Общая!L72)</f>
        <v>Соков Михаил Алексеевич 
начальник отдела тепло-,водоснабжения и водоотведения инженерной службы 5 лет 6 месяцев</v>
      </c>
      <c r="E83" s="7" t="str">
        <f>[2]Общая!M72</f>
        <v>очередная</v>
      </c>
      <c r="F83" s="7"/>
      <c r="G83" s="7" t="str">
        <f>[2]Общая!N72</f>
        <v>осуществляющий контроль за эксплуатацией тепловых энергоустановок</v>
      </c>
      <c r="H83" s="15" t="str">
        <f>[2]Общая!S72</f>
        <v>ПТЭТЭ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ГБУ "Управление материально-технического, транспортного и санаторного обеспечения"</v>
      </c>
      <c r="D84" s="6" t="str">
        <f>CONCATENATE([2]Общая!G73," ",[2]Общая!H73," ",[2]Общая!I73," 
", [2]Общая!K73," ",[2]Общая!L73)</f>
        <v>Кувшинов Сергей Алексеевич 
заместитель начальника отдела тепло-,водоснабжения и водоотведения инженерной службы 1 год, 2 месяца</v>
      </c>
      <c r="E84" s="7" t="str">
        <f>[2]Общая!M73</f>
        <v>очередная</v>
      </c>
      <c r="F84" s="7"/>
      <c r="G84" s="7" t="str">
        <f>[2]Общая!N73</f>
        <v>осуществляющий контроль за эксплуатацией тепловых энергоустановок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ГБУ "Управление материально-технического, транспортного и санаторного обеспечения"</v>
      </c>
      <c r="D85" s="6" t="str">
        <f>CONCATENATE([2]Общая!G74," ",[2]Общая!H74," ",[2]Общая!I74," 
", [2]Общая!K74," ",[2]Общая!L74)</f>
        <v>Гордеев Кирилл Львович 
заместитель начальника инженерной службы "Д/Ц" 1 год</v>
      </c>
      <c r="E85" s="7" t="str">
        <f>[2]Общая!M74</f>
        <v>очередная</v>
      </c>
      <c r="F85" s="7"/>
      <c r="G85" s="7" t="str">
        <f>[2]Общая!N74</f>
        <v>осуществляющий контроль за эксплуатацией тепловых энергоустановок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ГБУ "Управление материально-технического, транспортного и санаторного обеспечения"</v>
      </c>
      <c r="D86" s="6" t="str">
        <f>CONCATENATE([2]Общая!G75," ",[2]Общая!H75," ",[2]Общая!I75," 
", [2]Общая!K75," ",[2]Общая!L75)</f>
        <v>Майсейков Виктор Николаевич 
начальник отдела тепло-,водоснабжения и водоотведения инженерной службы "ДЦ" 1 год</v>
      </c>
      <c r="E86" s="7" t="str">
        <f>[2]Общая!M75</f>
        <v>очередная</v>
      </c>
      <c r="F86" s="7"/>
      <c r="G86" s="7" t="str">
        <f>[2]Общая!N75</f>
        <v>осуществляющий контроль за эксплуатацией тепловых энергоустановок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ГБУ "Управление материально-технического, транспортного и санаторного обеспечения"</v>
      </c>
      <c r="D87" s="6" t="str">
        <f>CONCATENATE([2]Общая!G76," ",[2]Общая!H76," ",[2]Общая!I76," 
", [2]Общая!K76," ",[2]Общая!L76)</f>
        <v>Водянов Олег  Николаевич 
начальник инженерной службы "Р/У" 1 год, 6 месяцев</v>
      </c>
      <c r="E87" s="7" t="str">
        <f>[2]Общая!M76</f>
        <v>очередная</v>
      </c>
      <c r="F87" s="7"/>
      <c r="G87" s="7" t="str">
        <f>[2]Общая!N76</f>
        <v>осуществляющий контроль за эксплуатацией тепловых энергоустановок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 "НИТИ им. П.И. Снегирева"</v>
      </c>
      <c r="D88" s="6" t="str">
        <f>CONCATENATE([2]Общая!G77," ",[2]Общая!H77," ",[2]Общая!I77," 
", [2]Общая!K77," ",[2]Общая!L77)</f>
        <v>Антипов Егор Константинович 
Мастер электротехнического участка 1 год 6 мес.</v>
      </c>
      <c r="E88" s="7" t="str">
        <f>[2]Общая!M77</f>
        <v>внеочередная</v>
      </c>
      <c r="F88" s="7" t="str">
        <f>[2]Общая!R77</f>
        <v>III до и выше1000 В</v>
      </c>
      <c r="G88" s="7" t="str">
        <f>[2]Общая!N77</f>
        <v>административно- 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"НИТИ им. П.И. Снегирева"</v>
      </c>
      <c r="D89" s="6" t="str">
        <f>CONCATENATE([2]Общая!G78," ",[2]Общая!H78," ",[2]Общая!I78," 
", [2]Общая!K78," ",[2]Общая!L78)</f>
        <v>Киланов Вячеслав Александрович 
Мастер электротехнического участка 1 год 8 мес.</v>
      </c>
      <c r="E89" s="7" t="str">
        <f>[2]Общая!M78</f>
        <v>внеочередная</v>
      </c>
      <c r="F89" s="7" t="str">
        <f>[2]Общая!R78</f>
        <v>III до и выше1000 В</v>
      </c>
      <c r="G89" s="7" t="str">
        <f>[2]Общая!N78</f>
        <v>административно- 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"НИТИ им. П.И. Снегирева"</v>
      </c>
      <c r="D90" s="6" t="str">
        <f>CONCATENATE([2]Общая!G79," ",[2]Общая!H79," ",[2]Общая!I79," 
", [2]Общая!K79," ",[2]Общая!L79)</f>
        <v>Елизарова Анастасия Дмитриевна 
Ведущий специалист по охране труда 6 лет</v>
      </c>
      <c r="E90" s="7" t="str">
        <f>[2]Общая!M79</f>
        <v>первичная</v>
      </c>
      <c r="F90" s="7" t="str">
        <f>[2]Общая!R79</f>
        <v xml:space="preserve"> IV до 1000 В</v>
      </c>
      <c r="G90" s="7" t="str">
        <f>[2]Общая!N79</f>
        <v>специалист по охране труда, контролирующий электроустановки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 xml:space="preserve">Филтала  "ГАЗЭНЕРГОСЕРВИС"- завод "Турбодеталь" имени И.И. Соколовского </v>
      </c>
      <c r="D91" s="6" t="str">
        <f>CONCATENATE([2]Общая!G80," ",[2]Общая!H80," ",[2]Общая!I80," 
", [2]Общая!K80," ",[2]Общая!L80)</f>
        <v>Кликов  Владимир  Андреевич 
главный инженер  6 месяцев</v>
      </c>
      <c r="E91" s="7" t="str">
        <f>[2]Общая!M80</f>
        <v xml:space="preserve">очередная </v>
      </c>
      <c r="F91" s="7"/>
      <c r="G91" s="7" t="str">
        <f>[2]Общая!N80</f>
        <v>управленческий персонал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 xml:space="preserve">Филтала  "ГАЗЭНЕРГОСЕРВИС"- завод "Турбодеталь" имени И.И. Соколовского </v>
      </c>
      <c r="D92" s="6" t="str">
        <f>CONCATENATE([2]Общая!G81," ",[2]Общая!H81," ",[2]Общая!I81," 
", [2]Общая!K81," ",[2]Общая!L81)</f>
        <v>Смолянинов Александр  Петрович 
рукововдитель службы ремонтных работ и энергообеспечения  2 недели</v>
      </c>
      <c r="E92" s="7" t="str">
        <f>[2]Общая!M81</f>
        <v>первичная</v>
      </c>
      <c r="F92" s="7"/>
      <c r="G92" s="7" t="str">
        <f>[2]Общая!N81</f>
        <v>управленческий персонал</v>
      </c>
      <c r="H92" s="15" t="str">
        <f>[2]Общая!S81</f>
        <v>ПТЭТЭ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 xml:space="preserve">Филтала  "ГАЗЭНЕРГОСЕРВИС"- завод "Турбодеталь" имени И.И. Соколовского </v>
      </c>
      <c r="D93" s="6" t="str">
        <f>CONCATENATE([2]Общая!G82," ",[2]Общая!H82," ",[2]Общая!I82," 
", [2]Общая!K82," ",[2]Общая!L82)</f>
        <v>Бурыкин Николай Кузьмич 
мастер по ремонту т обслуживанию инженерных сетей  8 месяцев</v>
      </c>
      <c r="E93" s="7" t="str">
        <f>[2]Общая!M82</f>
        <v>первичная</v>
      </c>
      <c r="F93" s="7"/>
      <c r="G93" s="7" t="str">
        <f>[2]Общая!N82</f>
        <v xml:space="preserve">специалист </v>
      </c>
      <c r="H93" s="15" t="str">
        <f>[2]Общая!S82</f>
        <v>ПТЭТЭ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 xml:space="preserve">Филтала  "ГАЗЭНЕРГОСЕРВИС"- завод "Турбодеталь" имени И.И. Соколовского </v>
      </c>
      <c r="D94" s="6" t="str">
        <f>CONCATENATE([2]Общая!G83," ",[2]Общая!H83," ",[2]Общая!I83," 
", [2]Общая!K83," ",[2]Общая!L83)</f>
        <v>Аносов  Сергей  Александрович  
техник  1 год 5 месяцев</v>
      </c>
      <c r="E94" s="7" t="str">
        <f>[2]Общая!M83</f>
        <v xml:space="preserve">очередная </v>
      </c>
      <c r="F94" s="7"/>
      <c r="G94" s="7" t="str">
        <f>[2]Общая!N83</f>
        <v xml:space="preserve">специалист </v>
      </c>
      <c r="H94" s="15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 xml:space="preserve">Филтала  "ГАЗЭНЕРГОСЕРВИС"- завод "Турбодеталь" имени И.И. Соколовского </v>
      </c>
      <c r="D95" s="6" t="str">
        <f>CONCATENATE([2]Общая!G84," ",[2]Общая!H84," ",[2]Общая!I84," 
", [2]Общая!K84," ",[2]Общая!L84)</f>
        <v xml:space="preserve">Антановский Валентин Владимирович  
руководитель ремонтно- механической службы (ЭМЦ) 3 года </v>
      </c>
      <c r="E95" s="7" t="str">
        <f>[2]Общая!M84</f>
        <v xml:space="preserve">очередная </v>
      </c>
      <c r="F95" s="7"/>
      <c r="G95" s="7" t="str">
        <f>[2]Общая!N84</f>
        <v>управленческий персонал</v>
      </c>
      <c r="H95" s="15" t="str">
        <f>[2]Общая!S84</f>
        <v>ПТЭТЭ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"Энерго Пром Сервис"</v>
      </c>
      <c r="D96" s="6" t="str">
        <f>CONCATENATE([2]Общая!G85," ",[2]Общая!H85," ",[2]Общая!I85," 
", [2]Общая!K85," ",[2]Общая!L85)</f>
        <v>Хайруллин Игорь Кашшафович 
Заместитель генерального директора по АСУ  9 лет</v>
      </c>
      <c r="E96" s="7" t="str">
        <f>[2]Общая!M85</f>
        <v xml:space="preserve">очередная </v>
      </c>
      <c r="F96" s="7"/>
      <c r="G96" s="7" t="str">
        <f>[2]Общая!N85</f>
        <v>руководящий работник</v>
      </c>
      <c r="H96" s="15" t="str">
        <f>[2]Общая!S85</f>
        <v>ПТЭТЭ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"Энерго Пром Сервис"</v>
      </c>
      <c r="D97" s="6" t="str">
        <f>CONCATENATE([2]Общая!G86," ",[2]Общая!H86," ",[2]Общая!I86," 
", [2]Общая!K86," ",[2]Общая!L86)</f>
        <v>Бубуев  Василий Игоревич 
Руководительгруппы автоматизации 4 года</v>
      </c>
      <c r="E97" s="7" t="str">
        <f>[2]Общая!M86</f>
        <v xml:space="preserve">очередная </v>
      </c>
      <c r="F97" s="7"/>
      <c r="G97" s="7" t="str">
        <f>[2]Общая!N86</f>
        <v xml:space="preserve">руководитель структурного подразделения </v>
      </c>
      <c r="H97" s="15" t="str">
        <f>[2]Общая!S86</f>
        <v>ПТЭТЭ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"Энерго Пром Сервис"</v>
      </c>
      <c r="D98" s="6" t="str">
        <f>CONCATENATE([2]Общая!G87," ",[2]Общая!H87," ",[2]Общая!I87," 
", [2]Общая!K87," ",[2]Общая!L87)</f>
        <v>Павлушкин Дмитрий Евгеньевич 
Руководитель участка отдела АСУ 9 лет</v>
      </c>
      <c r="E98" s="7" t="str">
        <f>[2]Общая!M87</f>
        <v xml:space="preserve">очередная </v>
      </c>
      <c r="F98" s="7"/>
      <c r="G98" s="7" t="str">
        <f>[2]Общая!N87</f>
        <v xml:space="preserve">руководитель структурного подразделения </v>
      </c>
      <c r="H98" s="15" t="str">
        <f>[2]Общая!S87</f>
        <v>ПТЭТЭ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ООО "ПОИГ"</v>
      </c>
      <c r="D99" s="6" t="str">
        <f>CONCATENATE([2]Общая!G88," ",[2]Общая!H88," ",[2]Общая!I88," 
", [2]Общая!K88," ",[2]Общая!L88)</f>
        <v>Персианов  Дмитрий  Владимирович 
Технический директор 5 лет 8 месяцев 28 дней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административно- 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ООО "ПОИГ"</v>
      </c>
      <c r="D100" s="6" t="str">
        <f>CONCATENATE([2]Общая!G89," ",[2]Общая!H89," ",[2]Общая!I89," 
", [2]Общая!K89," ",[2]Общая!L89)</f>
        <v>Громов  Андрей  Андреевич 
Инженер-проектировщик 9 лет 10 месяца 1 день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административно- 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"ДШР"</v>
      </c>
      <c r="D101" s="6" t="str">
        <f>CONCATENATE([2]Общая!G90," ",[2]Общая!H90," ",[2]Общая!I90," 
", [2]Общая!K90," ",[2]Общая!L90)</f>
        <v>Бадер Александр Александрович 
инженер - энергетик 12 лет</v>
      </c>
      <c r="E101" s="7" t="str">
        <f>[2]Общая!M90</f>
        <v>внеочередная</v>
      </c>
      <c r="F101" s="7" t="str">
        <f>[2]Общая!R90</f>
        <v>V до и выше 1000 В</v>
      </c>
      <c r="G101" s="7" t="str">
        <f>[2]Общая!N90</f>
        <v>административно- 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"ДШР"</v>
      </c>
      <c r="D102" s="6" t="str">
        <f>CONCATENATE([2]Общая!G91," ",[2]Общая!H91," ",[2]Общая!I91," 
", [2]Общая!K91," ",[2]Общая!L91)</f>
        <v>Устиненков Андрей Анатольевич 
инженер - электрик 5 мес</v>
      </c>
      <c r="E102" s="7" t="str">
        <f>[2]Общая!M91</f>
        <v>внеочередная</v>
      </c>
      <c r="F102" s="7" t="str">
        <f>[2]Общая!R91</f>
        <v>IV до и выше 1000 В</v>
      </c>
      <c r="G102" s="7" t="str">
        <f>[2]Общая!N91</f>
        <v>оперативно-ремонтный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 "Фирма "Газкомплкт"</v>
      </c>
      <c r="D103" s="6" t="str">
        <f>CONCATENATE([2]Общая!G92," ",[2]Общая!H92," ",[2]Общая!I92," 
", [2]Общая!K92," ",[2]Общая!L92)</f>
        <v>Гильванов Ленар Закиевич 
инженер КИПа 3 года</v>
      </c>
      <c r="E103" s="7" t="str">
        <f>[2]Общая!M92</f>
        <v>внеочередная</v>
      </c>
      <c r="F103" s="7" t="str">
        <f>[2]Общая!R92</f>
        <v>III до  и выше 1000 В</v>
      </c>
      <c r="G103" s="7" t="str">
        <f>[2]Общая!N92</f>
        <v>административно- технический персонал, с правом испытания оборудования повышенным напряжением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 "Фирма "Газкомплкт"</v>
      </c>
      <c r="D104" s="6" t="str">
        <f>CONCATENATE([2]Общая!G93," ",[2]Общая!H93," ",[2]Общая!I93," 
", [2]Общая!K93," ",[2]Общая!L93)</f>
        <v>Липка Алексей Георгиевич  
начальник отделения основного производства 2 года</v>
      </c>
      <c r="E104" s="7" t="str">
        <f>[2]Общая!M93</f>
        <v>внеочередная</v>
      </c>
      <c r="F104" s="7" t="str">
        <f>[2]Общая!R93</f>
        <v>III группа            до 1000 В</v>
      </c>
      <c r="G104" s="7" t="str">
        <f>[2]Общая!N93</f>
        <v>административно- 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 "Фирма "Газкомплкт"</v>
      </c>
      <c r="D105" s="6" t="str">
        <f>CONCATENATE([2]Общая!G94," ",[2]Общая!H94," ",[2]Общая!I94," 
", [2]Общая!K94," ",[2]Общая!L94)</f>
        <v>Коршунов Андрей Игоревич 
электромонтажник-наладчик 2 года</v>
      </c>
      <c r="E105" s="7" t="str">
        <f>[2]Общая!M94</f>
        <v>первичная</v>
      </c>
      <c r="F105" s="7" t="str">
        <f>[2]Общая!R94</f>
        <v>II группа            до 1000 В</v>
      </c>
      <c r="G105" s="7" t="str">
        <f>[2]Общая!N94</f>
        <v>оперативно-ремонтный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 "Фирма "Газкомплкт"</v>
      </c>
      <c r="D106" s="6" t="str">
        <f>CONCATENATE([2]Общая!G95," ",[2]Общая!H95," ",[2]Общая!I95," 
", [2]Общая!K95," ",[2]Общая!L95)</f>
        <v>Шлеев  Александр Евгеньевич 
ведущий специалист неразрушающего контроля 2 года</v>
      </c>
      <c r="E106" s="7" t="str">
        <f>[2]Общая!M95</f>
        <v>первичная</v>
      </c>
      <c r="F106" s="7" t="str">
        <f>[2]Общая!R95</f>
        <v>II группа            до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 "Фирма "Газкомплкт"</v>
      </c>
      <c r="D107" s="6" t="str">
        <f>CONCATENATE([2]Общая!G96," ",[2]Общая!H96," ",[2]Общая!I96," 
", [2]Общая!K96," ",[2]Общая!L96)</f>
        <v>Яковлев Иван Алексеевич 
специалист неразрушающего контроля 2 года</v>
      </c>
      <c r="E107" s="7" t="str">
        <f>[2]Общая!M96</f>
        <v>первичная</v>
      </c>
      <c r="F107" s="7" t="str">
        <f>[2]Общая!R96</f>
        <v>II группа            до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 "Фирма "Газкомплкт"</v>
      </c>
      <c r="D108" s="6" t="str">
        <f>CONCATENATE([2]Общая!G97," ",[2]Общая!H97," ",[2]Общая!I97," 
", [2]Общая!K97," ",[2]Общая!L97)</f>
        <v>Полякова Лилия Павловна 
инженер по охране труда 2 года</v>
      </c>
      <c r="E108" s="7" t="str">
        <f>[2]Общая!M97</f>
        <v xml:space="preserve">очередная </v>
      </c>
      <c r="F108" s="7" t="str">
        <f>[2]Общая!R97</f>
        <v>IV группа до 1000 В</v>
      </c>
      <c r="G108" s="7" t="str">
        <f>[2]Общая!N97</f>
        <v>специалист по охране труда, контролирующий электроустановки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МБУ ДК "Цементник"</v>
      </c>
      <c r="D109" s="6" t="str">
        <f>CONCATENATE([2]Общая!G98," ",[2]Общая!H98," ",[2]Общая!I98," 
", [2]Общая!K98," ",[2]Общая!L98)</f>
        <v>Емелин Евгений Александрович 
звукорежиссер первой категории 2 г.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административно- 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МБУ ДК "Цементник"</v>
      </c>
      <c r="D110" s="6" t="str">
        <f>CONCATENATE([2]Общая!G99," ",[2]Общая!H99," ",[2]Общая!I99," 
", [2]Общая!K99," ",[2]Общая!L99)</f>
        <v>Хомутов Владимир Владимирович 
звукорежиссер первой категории 7 лет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административно- 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 xml:space="preserve">ООО «БОРЕЙ» </v>
      </c>
      <c r="D111" s="6" t="str">
        <f>CONCATENATE([2]Общая!G100," ",[2]Общая!H100," ",[2]Общая!I100," 
", [2]Общая!K100," ",[2]Общая!L100)</f>
        <v>Машкинцев  Виктор  Васильевич 
главный инженер 3 года</v>
      </c>
      <c r="E111" s="7" t="str">
        <f>[2]Общая!M100</f>
        <v>очередная</v>
      </c>
      <c r="F111" s="7" t="str">
        <f>[2]Общая!R100</f>
        <v>IV группа до 1000 В</v>
      </c>
      <c r="G111" s="7" t="str">
        <f>[2]Общая!N100</f>
        <v>административно- 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 xml:space="preserve">ООО «БОРЕЙ» </v>
      </c>
      <c r="D112" s="6" t="str">
        <f>CONCATENATE([2]Общая!G101," ",[2]Общая!H101," ",[2]Общая!I101," 
", [2]Общая!K101," ",[2]Общая!L101)</f>
        <v>Пирогов Олег  Анатольевич 
старший инженер- энергетик 2 года</v>
      </c>
      <c r="E112" s="7" t="str">
        <f>[2]Общая!M101</f>
        <v>очередная</v>
      </c>
      <c r="F112" s="7" t="str">
        <f>[2]Общая!R101</f>
        <v>IV группа до 1000 В</v>
      </c>
      <c r="G112" s="7" t="str">
        <f>[2]Общая!N101</f>
        <v>административно- 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ИП Сосновский Владимир Владимирович</v>
      </c>
      <c r="D113" s="6" t="str">
        <f>CONCATENATE([2]Общая!G102," ",[2]Общая!H102," ",[2]Общая!I102," 
", [2]Общая!K102," ",[2]Общая!L102)</f>
        <v>Сосновский Владимир Владимирович 
Индивидуальный предприниматель 16 лет</v>
      </c>
      <c r="E113" s="7" t="str">
        <f>[2]Общая!M102</f>
        <v>внеочередная</v>
      </c>
      <c r="F113" s="7" t="str">
        <f>[2]Общая!R102</f>
        <v>IV до 1000 В</v>
      </c>
      <c r="G113" s="7" t="str">
        <f>[2]Общая!N102</f>
        <v>административно- 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"БНВ"</v>
      </c>
      <c r="D114" s="6" t="str">
        <f>CONCATENATE([2]Общая!G103," ",[2]Общая!H103," ",[2]Общая!I103," 
", [2]Общая!K103," ",[2]Общая!L103)</f>
        <v>Лебедев Алексей Сергеевич 
Сервис инженер 5 года</v>
      </c>
      <c r="E114" s="7" t="str">
        <f>[2]Общая!M103</f>
        <v>внеочередная</v>
      </c>
      <c r="F114" s="7" t="str">
        <f>[2]Общая!R103</f>
        <v>IV группа до 1000 В</v>
      </c>
      <c r="G114" s="7" t="str">
        <f>[2]Общая!N103</f>
        <v>административно-технический с правом проведения оперативно-ремонтных работ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"БНВ"</v>
      </c>
      <c r="D115" s="6" t="str">
        <f>CONCATENATE([2]Общая!G104," ",[2]Общая!H104," ",[2]Общая!I104," 
", [2]Общая!K104," ",[2]Общая!L104)</f>
        <v>Белов Алексей Львович 
Сервис инженер 13 лет</v>
      </c>
      <c r="E115" s="7" t="str">
        <f>[2]Общая!M104</f>
        <v>очередная</v>
      </c>
      <c r="F115" s="7" t="str">
        <f>[2]Общая!R104</f>
        <v>IV группа до 1000 В</v>
      </c>
      <c r="G115" s="7" t="str">
        <f>[2]Общая!N104</f>
        <v>административно-технический с правом проведения оперативно-ремонтных работ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"БНВ"</v>
      </c>
      <c r="D116" s="6" t="str">
        <f>CONCATENATE([2]Общая!G105," ",[2]Общая!H105," ",[2]Общая!I105," 
", [2]Общая!K105," ",[2]Общая!L105)</f>
        <v>Бурдонов Владимир Николаевич 
Сервис инженер 45 года</v>
      </c>
      <c r="E116" s="7" t="str">
        <f>[2]Общая!M105</f>
        <v>внеочередная</v>
      </c>
      <c r="F116" s="7" t="str">
        <f>[2]Общая!R105</f>
        <v>IV группа до 1000 В</v>
      </c>
      <c r="G116" s="7" t="str">
        <f>[2]Общая!N105</f>
        <v>оперативно-ремонтный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"Бьюти&amp; Дент"</v>
      </c>
      <c r="D117" s="6" t="str">
        <f>CONCATENATE([2]Общая!G106," ",[2]Общая!H106," ",[2]Общая!I106," 
", [2]Общая!K106," ",[2]Общая!L106)</f>
        <v>Зайцева Елена Юрьевна 
генеральный директор 2 года</v>
      </c>
      <c r="E117" s="7" t="str">
        <f>[2]Общая!M106</f>
        <v>внеочередная</v>
      </c>
      <c r="F117" s="7" t="str">
        <f>[2]Общая!R106</f>
        <v>III гр. до  1000 В</v>
      </c>
      <c r="G117" s="7" t="str">
        <f>[2]Общая!N106</f>
        <v>административно- 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АО "Звезда"</v>
      </c>
      <c r="D118" s="6" t="str">
        <f>CONCATENATE([2]Общая!G107," ",[2]Общая!H107," ",[2]Общая!I107," 
", [2]Общая!K107," ",[2]Общая!L107)</f>
        <v>Некрасов  Сергей  Викторович 
 энергетик 10 год</v>
      </c>
      <c r="E118" s="7" t="str">
        <f>[2]Общая!M107</f>
        <v>очередная</v>
      </c>
      <c r="F118" s="7"/>
      <c r="G118" s="7" t="str">
        <f>[2]Общая!N107</f>
        <v>осуществляющий контроль за эксплуатацией тепловых энергоустановок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"Мастерлок"</v>
      </c>
      <c r="D119" s="6" t="str">
        <f>CONCATENATE([2]Общая!G108," ",[2]Общая!H108," ",[2]Общая!I108," 
", [2]Общая!K108," ",[2]Общая!L108)</f>
        <v>Викулов Геннадий Александрович 
Руководитель проекта 1 год</v>
      </c>
      <c r="E119" s="7" t="str">
        <f>[2]Общая!M108</f>
        <v>очередная</v>
      </c>
      <c r="F119" s="7" t="str">
        <f>[2]Общая!R108</f>
        <v>IV группа до 1000 В</v>
      </c>
      <c r="G119" s="7" t="str">
        <f>[2]Общая!N108</f>
        <v>административно- 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"Мастерлок"</v>
      </c>
      <c r="D120" s="6" t="str">
        <f>CONCATENATE([2]Общая!G109," ",[2]Общая!H109," ",[2]Общая!I109," 
", [2]Общая!K109," ",[2]Общая!L109)</f>
        <v>Винокуров Кирилл Викторович 
Генеральный директор 1 год</v>
      </c>
      <c r="E120" s="7" t="str">
        <f>[2]Общая!M109</f>
        <v>очередная</v>
      </c>
      <c r="F120" s="7" t="str">
        <f>[2]Общая!R109</f>
        <v>IV группа до 1000 В</v>
      </c>
      <c r="G120" s="7" t="str">
        <f>[2]Общая!N109</f>
        <v>административно- 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"Мастерлок"</v>
      </c>
      <c r="D121" s="6" t="str">
        <f>CONCATENATE([2]Общая!G110," ",[2]Общая!H110," ",[2]Общая!I110," 
", [2]Общая!K110," ",[2]Общая!L110)</f>
        <v>Пупов Александр Витальевич 
Бригадир 2 года</v>
      </c>
      <c r="E121" s="7" t="str">
        <f>[2]Общая!M110</f>
        <v>очередная</v>
      </c>
      <c r="F121" s="7" t="str">
        <f>[2]Общая!R110</f>
        <v>IV группа до 1000 В</v>
      </c>
      <c r="G121" s="7" t="str">
        <f>[2]Общая!N110</f>
        <v>административно- 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"Мастерлок"</v>
      </c>
      <c r="D122" s="6" t="str">
        <f>CONCATENATE([2]Общая!G111," ",[2]Общая!H111," ",[2]Общая!I111," 
", [2]Общая!K111," ",[2]Общая!L111)</f>
        <v>Фирсов Александр Николаевич 
Директор по производству 2 г 10 мес</v>
      </c>
      <c r="E122" s="7" t="str">
        <f>[2]Общая!M111</f>
        <v>очередная</v>
      </c>
      <c r="F122" s="7" t="str">
        <f>[2]Общая!R111</f>
        <v>IV группа до 1000 В</v>
      </c>
      <c r="G122" s="7" t="str">
        <f>[2]Общая!N111</f>
        <v>административно- 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ГБУЗ Московской области «Королёвская больница»</v>
      </c>
      <c r="D123" s="6" t="str">
        <f>CONCATENATE([2]Общая!G112," ",[2]Общая!H112," ",[2]Общая!I112," 
", [2]Общая!K112," ",[2]Общая!L112)</f>
        <v>Герасимов Евгений Евгеньевич 
Заместитель главного врача по технике 9 лет</v>
      </c>
      <c r="E123" s="7" t="str">
        <f>[2]Общая!M112</f>
        <v>очередная</v>
      </c>
      <c r="F123" s="7" t="str">
        <f>[2]Общая!R112</f>
        <v>IV гр. до 1000 В</v>
      </c>
      <c r="G123" s="7" t="str">
        <f>[2]Общая!N112</f>
        <v>административно- 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ГБУЗ Московской области «Королёвская больница»</v>
      </c>
      <c r="D124" s="6" t="str">
        <f>CONCATENATE([2]Общая!G113," ",[2]Общая!H113," ",[2]Общая!I113," 
", [2]Общая!K113," ",[2]Общая!L113)</f>
        <v>Зверев Николай Витальевич 
Инженер 4 года</v>
      </c>
      <c r="E124" s="7" t="str">
        <f>[2]Общая!M113</f>
        <v>очередная</v>
      </c>
      <c r="F124" s="7" t="str">
        <f>[2]Общая!R113</f>
        <v>IV гр. до 1000 В</v>
      </c>
      <c r="G124" s="7" t="str">
        <f>[2]Общая!N113</f>
        <v>административно- 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ГБУЗ Московской области «Королёвская больница»</v>
      </c>
      <c r="D125" s="6" t="str">
        <f>CONCATENATE([2]Общая!G114," ",[2]Общая!H114," ",[2]Общая!I114," 
", [2]Общая!K114," ",[2]Общая!L114)</f>
        <v>Жаров Сергей Александрович 
Инженер 2 года</v>
      </c>
      <c r="E125" s="7" t="str">
        <f>[2]Общая!M114</f>
        <v>очередная</v>
      </c>
      <c r="F125" s="7" t="str">
        <f>[2]Общая!R114</f>
        <v>IV гр. до 1000 В</v>
      </c>
      <c r="G125" s="7" t="str">
        <f>[2]Общая!N114</f>
        <v>административно- 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"Белый парус-Щёлково"</v>
      </c>
      <c r="D126" s="6" t="str">
        <f>CONCATENATE([2]Общая!G115," ",[2]Общая!H115," ",[2]Общая!I115," 
", [2]Общая!K115," ",[2]Общая!L115)</f>
        <v>Абрамов Александр Валерьевич 
инженер по эксплуатации 3 года</v>
      </c>
      <c r="E126" s="7" t="str">
        <f>[2]Общая!M115</f>
        <v>очередная</v>
      </c>
      <c r="F126" s="7"/>
      <c r="G126" s="7" t="str">
        <f>[2]Общая!N115</f>
        <v>руководящий работник</v>
      </c>
      <c r="H126" s="15" t="str">
        <f>[2]Общая!S115</f>
        <v>ПТЭТЭ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"Воскресенская мусоровывозящая компания"</v>
      </c>
      <c r="D127" s="6" t="str">
        <f>CONCATENATE([2]Общая!G116," ",[2]Общая!H116," ",[2]Общая!I116," 
", [2]Общая!K116," ",[2]Общая!L116)</f>
        <v>Шленков Александр Владимирович 
Инженер по охране окружающей среды  9 лет</v>
      </c>
      <c r="E127" s="7" t="str">
        <f>[2]Общая!M116</f>
        <v>очередная</v>
      </c>
      <c r="F127" s="7" t="str">
        <f>[2]Общая!R116</f>
        <v xml:space="preserve">IVдо 1000 В </v>
      </c>
      <c r="G127" s="7" t="str">
        <f>[2]Общая!N116</f>
        <v>административно- 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"Воскресенская мусоровывозящая компания"</v>
      </c>
      <c r="D128" s="6" t="str">
        <f>CONCATENATE([2]Общая!G117," ",[2]Общая!H117," ",[2]Общая!I117," 
", [2]Общая!K117," ",[2]Общая!L117)</f>
        <v>Возбранный Анатолий Алексеевич 
Мастер автотранспортного  участка 2 г 3 мес</v>
      </c>
      <c r="E128" s="7" t="str">
        <f>[2]Общая!M117</f>
        <v>первичная</v>
      </c>
      <c r="F128" s="7" t="str">
        <f>[2]Общая!R117</f>
        <v>II  до 1000 В</v>
      </c>
      <c r="G128" s="7" t="str">
        <f>[2]Общая!N117</f>
        <v>административно- 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МБОУ «Шаховская гимназия»</v>
      </c>
      <c r="D129" s="6" t="str">
        <f>CONCATENATE([2]Общая!G118," ",[2]Общая!H118," ",[2]Общая!I118," 
", [2]Общая!K118," ",[2]Общая!L118)</f>
        <v>Степкин Павел Владимирович 
учитель технологии 7 лет</v>
      </c>
      <c r="E129" s="7" t="str">
        <f>[2]Общая!M118</f>
        <v>внеочередная</v>
      </c>
      <c r="F129" s="7" t="str">
        <f>[2]Общая!R118</f>
        <v>II гр. до  1000 В</v>
      </c>
      <c r="G129" s="7" t="str">
        <f>[2]Общая!N118</f>
        <v>административно- 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МБОУ «Шаховская гимназия»</v>
      </c>
      <c r="D130" s="6" t="str">
        <f>CONCATENATE([2]Общая!G119," ",[2]Общая!H119," ",[2]Общая!I119," 
", [2]Общая!K119," ",[2]Общая!L119)</f>
        <v>Королев Юрий Алексеевич 
учитель физики 22 года</v>
      </c>
      <c r="E130" s="7" t="str">
        <f>[2]Общая!M119</f>
        <v>внеочередная</v>
      </c>
      <c r="F130" s="7" t="str">
        <f>[2]Общая!R119</f>
        <v>II гр. до  1000 В</v>
      </c>
      <c r="G130" s="7" t="str">
        <f>[2]Общая!N119</f>
        <v>административно- 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МБОУ «Шаховская гимназия»</v>
      </c>
      <c r="D131" s="6" t="str">
        <f>CONCATENATE([2]Общая!G120," ",[2]Общая!H120," ",[2]Общая!I120," 
", [2]Общая!K120," ",[2]Общая!L120)</f>
        <v>Шишминцев Антон Владимирович 
учитель информатики 4года</v>
      </c>
      <c r="E131" s="7" t="str">
        <f>[2]Общая!M120</f>
        <v>внеочередная</v>
      </c>
      <c r="F131" s="7" t="str">
        <f>[2]Общая!R120</f>
        <v>II гр. до  1000 В</v>
      </c>
      <c r="G131" s="7" t="str">
        <f>[2]Общая!N120</f>
        <v>административно- 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МБОУ «Шаховская гимназия»</v>
      </c>
      <c r="D132" s="6" t="str">
        <f>CONCATENATE([2]Общая!G121," ",[2]Общая!H121," ",[2]Общая!I121," 
", [2]Общая!K121," ",[2]Общая!L121)</f>
        <v>Петрова Наталья Сергеевна 
учитель физики 2 года</v>
      </c>
      <c r="E132" s="7" t="str">
        <f>[2]Общая!M121</f>
        <v>внеочередная</v>
      </c>
      <c r="F132" s="7" t="str">
        <f>[2]Общая!R121</f>
        <v>II гр. до  1000 В</v>
      </c>
      <c r="G132" s="7" t="str">
        <f>[2]Общая!N121</f>
        <v>административно- 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МБОУ «Шаховская гимназия»</v>
      </c>
      <c r="D133" s="6" t="str">
        <f>CONCATENATE([2]Общая!G122," ",[2]Общая!H122," ",[2]Общая!I122," 
", [2]Общая!K122," ",[2]Общая!L122)</f>
        <v>Мошненко Татьяна Геннадьевна 
учитель технологии 29 лет</v>
      </c>
      <c r="E133" s="7" t="str">
        <f>[2]Общая!M122</f>
        <v>внеочередная</v>
      </c>
      <c r="F133" s="7" t="str">
        <f>[2]Общая!R122</f>
        <v>II гр. до  1000 В</v>
      </c>
      <c r="G133" s="7" t="str">
        <f>[2]Общая!N122</f>
        <v>административно- 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МБОУ «Шаховская гимназия»</v>
      </c>
      <c r="D134" s="6" t="str">
        <f>CONCATENATE([2]Общая!G123," ",[2]Общая!H123," ",[2]Общая!I123," 
", [2]Общая!K123," ",[2]Общая!L123)</f>
        <v>Рассолюк Александр Сергеевич 
техник 1 год</v>
      </c>
      <c r="E134" s="7" t="str">
        <f>[2]Общая!M123</f>
        <v>очередная</v>
      </c>
      <c r="F134" s="7" t="str">
        <f>[2]Общая!R123</f>
        <v>IV гр. до  1000 В</v>
      </c>
      <c r="G134" s="7" t="str">
        <f>[2]Общая!N123</f>
        <v>административно- 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"Лаб Индастриз"</v>
      </c>
      <c r="D135" s="6" t="str">
        <f>CONCATENATE([2]Общая!G124," ",[2]Общая!H124," ",[2]Общая!I124," 
", [2]Общая!K124," ",[2]Общая!L124)</f>
        <v>Ваньянц Виктор Беньяминович 
Главный энергетик 6 лет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административно- 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"Эльф Филлинг"</v>
      </c>
      <c r="D136" s="6" t="str">
        <f>CONCATENATE([2]Общая!G125," ",[2]Общая!H125," ",[2]Общая!I125," 
", [2]Общая!K125," ",[2]Общая!L125)</f>
        <v>Карман Алексей Владимирович 
Начальник отдела 2 год 0 мес.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административно- 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"Эльф Филлинг"</v>
      </c>
      <c r="D137" s="6" t="str">
        <f>CONCATENATE([2]Общая!G126," ",[2]Общая!H126," ",[2]Общая!I126," 
", [2]Общая!K126," ",[2]Общая!L126)</f>
        <v>Берзон Алексей Олегович 
Ведущий инженер 1 год 5 мес.</v>
      </c>
      <c r="E137" s="7" t="str">
        <f>[2]Общая!M126</f>
        <v>внеочередная</v>
      </c>
      <c r="F137" s="7" t="str">
        <f>[2]Общая!R126</f>
        <v>III до 1000 В</v>
      </c>
      <c r="G137" s="7" t="str">
        <f>[2]Общая!N126</f>
        <v>административно- 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"ЦЭМ-В"</v>
      </c>
      <c r="D138" s="6" t="str">
        <f>CONCATENATE([2]Общая!G127," ",[2]Общая!H127," ",[2]Общая!I127," 
", [2]Общая!K127," ",[2]Общая!L127)</f>
        <v>Вахутинский  Леонтий Владимирович 
Директор 18 лет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административно- технический персонал, с правом испытания оборудования повышенным напряжением</v>
      </c>
      <c r="H138" s="15" t="str">
        <f>[2]Общая!S127</f>
        <v>ПТЭЭСиС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"ЦЭМ-В"</v>
      </c>
      <c r="D139" s="6" t="str">
        <f>CONCATENATE([2]Общая!G128," ",[2]Общая!H128," ",[2]Общая!I128," 
", [2]Общая!K128," ",[2]Общая!L128)</f>
        <v>Романичев Олег Анатольевич 
Прораб 12 лет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административно- технический персонал, с правом испытания оборудования повышенным напряжением</v>
      </c>
      <c r="H139" s="15" t="str">
        <f>[2]Общая!S128</f>
        <v>ПТЭЭСиС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"ЦЭМ-В"</v>
      </c>
      <c r="D140" s="6" t="str">
        <f>CONCATENATE([2]Общая!G129," ",[2]Общая!H129," ",[2]Общая!I129," 
", [2]Общая!K129," ",[2]Общая!L129)</f>
        <v>Конев Игорь Михайлович 
Ведущий инженер 2 года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административно- технический персонал</v>
      </c>
      <c r="H140" s="15" t="str">
        <f>[2]Общая!S129</f>
        <v>ПТЭЭСиС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"ЦЭМ-В"</v>
      </c>
      <c r="D141" s="6" t="str">
        <f>CONCATENATE([2]Общая!G130," ",[2]Общая!H130," ",[2]Общая!I130," 
", [2]Общая!K130," ",[2]Общая!L130)</f>
        <v>Красников Вадим Александрович 
Мастер 3 года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административно- технический персонал</v>
      </c>
      <c r="H141" s="15" t="str">
        <f>[2]Общая!S130</f>
        <v>ПТЭЭСиС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"Бонолит-Строительные решения"</v>
      </c>
      <c r="D142" s="6" t="str">
        <f>CONCATENATE([2]Общая!G131," ",[2]Общая!H131," ",[2]Общая!I131," 
", [2]Общая!K131," ",[2]Общая!L131)</f>
        <v>Соловьев Андрей Николаевич 
заместитель технического директора 6 л</v>
      </c>
      <c r="E142" s="7" t="str">
        <f>[2]Общая!M131</f>
        <v>очередная</v>
      </c>
      <c r="F142" s="7" t="str">
        <f>[2]Общая!R131</f>
        <v>V группа до и выше 1000 В</v>
      </c>
      <c r="G142" s="7" t="str">
        <f>[2]Общая!N131</f>
        <v>административно- 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"Бонолит-Строительные решения"</v>
      </c>
      <c r="D143" s="6" t="str">
        <f>CONCATENATE([2]Общая!G132," ",[2]Общая!H132," ",[2]Общая!I132," 
", [2]Общая!K132," ",[2]Общая!L132)</f>
        <v>Садыков Василь Вазирович 
главный энергетик 11л</v>
      </c>
      <c r="E143" s="7" t="str">
        <f>[2]Общая!M132</f>
        <v>очередная</v>
      </c>
      <c r="F143" s="7" t="str">
        <f>[2]Общая!R132</f>
        <v>V группа до и выше 1000 В</v>
      </c>
      <c r="G143" s="7" t="str">
        <f>[2]Общая!N132</f>
        <v>административно- 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ФКП «НИЦ РКП»</v>
      </c>
      <c r="D144" s="6" t="str">
        <f>CONCATENATE([2]Общая!G133," ",[2]Общая!H133," ",[2]Общая!I133," 
", [2]Общая!K133," ",[2]Общая!L133)</f>
        <v>Акульшин  Игорь Иванович 
главный инженер 17 лет</v>
      </c>
      <c r="E144" s="7" t="str">
        <f>[2]Общая!M133</f>
        <v>очередная</v>
      </c>
      <c r="F144" s="7" t="str">
        <f>[2]Общая!R133</f>
        <v>V до и выше 1000 В</v>
      </c>
      <c r="G144" s="7" t="str">
        <f>[2]Общая!N133</f>
        <v>административно- 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"АБ ЭНЕРГО"</v>
      </c>
      <c r="D145" s="6" t="str">
        <f>CONCATENATE([2]Общая!G134," ",[2]Общая!H134," ",[2]Общая!I134," 
", [2]Общая!K134," ",[2]Общая!L134)</f>
        <v>Ширшова Елена Александровна 
Начальник отдела по охране труда, экологии и промышленной безопасности 5 лет</v>
      </c>
      <c r="E145" s="7" t="str">
        <f>[2]Общая!M134</f>
        <v>очередная</v>
      </c>
      <c r="F145" s="7" t="str">
        <f>[2]Общая!R134</f>
        <v xml:space="preserve"> V до  выше 1000 В</v>
      </c>
      <c r="G145" s="7" t="str">
        <f>[2]Общая!N134</f>
        <v>административно- 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АО "Загорская ГАЭС-2"</v>
      </c>
      <c r="D146" s="6" t="str">
        <f>CONCATENATE([2]Общая!G135," ",[2]Общая!H135," ",[2]Общая!I135," 
", [2]Общая!K135," ",[2]Общая!L135)</f>
        <v>Нурмагомедов Магомед Магомедович 
Заместитель Исполнительного директора-главный инженер 18 мес</v>
      </c>
      <c r="E146" s="7" t="str">
        <f>[2]Общая!M135</f>
        <v>очередная</v>
      </c>
      <c r="F146" s="7" t="str">
        <f>[2]Общая!R135</f>
        <v>V до и выше 1000 В</v>
      </c>
      <c r="G146" s="7" t="str">
        <f>[2]Общая!N135</f>
        <v>административно-технический персонал, руководящий работник</v>
      </c>
      <c r="H146" s="15" t="str">
        <f>[2]Общая!S135</f>
        <v>ПТЭЭСиС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"Троль-Авто"</v>
      </c>
      <c r="D147" s="6" t="str">
        <f>CONCATENATE([2]Общая!G136," ",[2]Общая!H136," ",[2]Общая!I136," 
", [2]Общая!K136," ",[2]Общая!L136)</f>
        <v>Зебрин Илья Анатольевич 
главный энергетик 1 год 5 мес</v>
      </c>
      <c r="E147" s="7" t="str">
        <f>[2]Общая!M136</f>
        <v>очередная</v>
      </c>
      <c r="F147" s="7"/>
      <c r="G147" s="7" t="str">
        <f>[2]Общая!N136</f>
        <v>руководитель структурного подразделения</v>
      </c>
      <c r="H147" s="15" t="str">
        <f>[2]Общая!S136</f>
        <v>ПТЭТЭ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"Троль-Авто"</v>
      </c>
      <c r="D148" s="6" t="str">
        <f>CONCATENATE([2]Общая!G137," ",[2]Общая!H137," ",[2]Общая!I137," 
", [2]Общая!K137," ",[2]Общая!L137)</f>
        <v>Зебрин Илья Анатольевич 
главный энергетик 1 год 5 мес</v>
      </c>
      <c r="E148" s="7" t="str">
        <f>[2]Общая!M137</f>
        <v>очередная</v>
      </c>
      <c r="F148" s="7" t="str">
        <f>[2]Общая!R137</f>
        <v>V до и выше 1000 В</v>
      </c>
      <c r="G148" s="7" t="str">
        <f>[2]Общая!N137</f>
        <v>административно- 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"Импульс"</v>
      </c>
      <c r="D149" s="6" t="str">
        <f>CONCATENATE([2]Общая!G138," ",[2]Общая!H138," ",[2]Общая!I138," 
", [2]Общая!K138," ",[2]Общая!L138)</f>
        <v>Гусаров Лев Леонидович 
 главный энергетик 1 год</v>
      </c>
      <c r="E149" s="7" t="str">
        <f>[2]Общая!M138</f>
        <v xml:space="preserve">очередная </v>
      </c>
      <c r="F149" s="7" t="str">
        <f>[2]Общая!R138</f>
        <v>V до и выше 1000 В</v>
      </c>
      <c r="G149" s="7" t="str">
        <f>[2]Общая!N138</f>
        <v>административно-технический персонал, с правом испытания оборудования повышенным напряжением</v>
      </c>
      <c r="H149" s="15" t="str">
        <f>[2]Общая!S138</f>
        <v>ПТЭЭСиС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«ОМЗ НИИХИММАШ»</v>
      </c>
      <c r="D150" s="6" t="str">
        <f>CONCATENATE([2]Общая!G139," ",[2]Общая!H139," ",[2]Общая!I139," 
", [2]Общая!K139," ",[2]Общая!L139)</f>
        <v>Силивонец  Павел  Николаевич 
Главный энергетик 10 лет</v>
      </c>
      <c r="E150" s="7" t="str">
        <f>[2]Общая!M139</f>
        <v>очередная</v>
      </c>
      <c r="F150" s="7" t="str">
        <f>[2]Общая!R139</f>
        <v>IV до 1000 В</v>
      </c>
      <c r="G150" s="7" t="str">
        <f>[2]Общая!N139</f>
        <v>административно- 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«РЭЙ-СПОРТ»</v>
      </c>
      <c r="D151" s="6" t="str">
        <f>CONCATENATE([2]Общая!G140," ",[2]Общая!H140," ",[2]Общая!I140," 
", [2]Общая!K140," ",[2]Общая!L140)</f>
        <v>Билишов  Рамеш  Аннамухамедович 
Электрик 1 год</v>
      </c>
      <c r="E151" s="7" t="str">
        <f>[2]Общая!M140</f>
        <v>первичная</v>
      </c>
      <c r="F151" s="7" t="str">
        <f>[2]Общая!R140</f>
        <v>II  до 1000В</v>
      </c>
      <c r="G151" s="7" t="str">
        <f>[2]Общая!N140</f>
        <v>оперативно-ремонтный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"Лаб Индастриз"</v>
      </c>
      <c r="D152" s="6" t="str">
        <f>CONCATENATE([2]Общая!G141," ",[2]Общая!H141," ",[2]Общая!I141," 
", [2]Общая!K141," ",[2]Общая!L141)</f>
        <v>Жирнов Дмитрий Александрович 
Инженер по эксплуатации и обслуживанию тепловых установок 1 год</v>
      </c>
      <c r="E152" s="7" t="str">
        <f>[2]Общая!M141</f>
        <v>первичная</v>
      </c>
      <c r="F152" s="7"/>
      <c r="G152" s="7" t="str">
        <f>[2]Общая!N141</f>
        <v>административно- технический персонал</v>
      </c>
      <c r="H152" s="15" t="str">
        <f>[2]Общая!S141</f>
        <v>ПТЭТЭ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"Лаб Индастриз"</v>
      </c>
      <c r="D153" s="6" t="str">
        <f>CONCATENATE([2]Общая!G142," ",[2]Общая!H142," ",[2]Общая!I142," 
", [2]Общая!K142," ",[2]Общая!L142)</f>
        <v>Калуцкий Вячеслав Александрович 
Инженер по обслуживанию инженерных систем и оборудования 1 год</v>
      </c>
      <c r="E153" s="7" t="str">
        <f>[2]Общая!M142</f>
        <v>первичная</v>
      </c>
      <c r="F153" s="7"/>
      <c r="G153" s="7" t="str">
        <f>[2]Общая!N142</f>
        <v>административно- технический персонал</v>
      </c>
      <c r="H153" s="15" t="str">
        <f>[2]Общая!S142</f>
        <v>ПТЭТЭ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"Черноголовская телефонная компания"</v>
      </c>
      <c r="D154" s="6" t="str">
        <f>CONCATENATE([2]Общая!G143," ",[2]Общая!H143," ",[2]Общая!I143," 
", [2]Общая!K143," ",[2]Общая!L143)</f>
        <v>Ефимов Сергей Павлович 
генеральный директор 32 года</v>
      </c>
      <c r="E154" s="7" t="str">
        <f>[2]Общая!M143</f>
        <v>очередная</v>
      </c>
      <c r="F154" s="7" t="str">
        <f>[2]Общая!R143</f>
        <v>III до 1000 В</v>
      </c>
      <c r="G154" s="7" t="str">
        <f>[2]Общая!N143</f>
        <v>административно- 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"Черноголовская телефонная компания"</v>
      </c>
      <c r="D155" s="6" t="str">
        <f>CONCATENATE([2]Общая!G144," ",[2]Общая!H144," ",[2]Общая!I144," 
", [2]Общая!K144," ",[2]Общая!L144)</f>
        <v>Ободянский Игорь Федорович 
технический директор 6 лет</v>
      </c>
      <c r="E155" s="7" t="str">
        <f>[2]Общая!M144</f>
        <v>очередная</v>
      </c>
      <c r="F155" s="7" t="str">
        <f>[2]Общая!R144</f>
        <v>VI до 1000 В</v>
      </c>
      <c r="G155" s="7" t="str">
        <f>[2]Общая!N144</f>
        <v>административно- 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"Черноголовская телефонная компания"</v>
      </c>
      <c r="D156" s="6" t="str">
        <f>CONCATENATE([2]Общая!G145," ",[2]Общая!H145," ",[2]Общая!I145," 
", [2]Общая!K145," ",[2]Общая!L145)</f>
        <v>Тимофеев Виктор Михайлович 
инженер 32 года</v>
      </c>
      <c r="E156" s="7" t="str">
        <f>[2]Общая!M145</f>
        <v>очередная</v>
      </c>
      <c r="F156" s="7" t="str">
        <f>[2]Общая!R145</f>
        <v>III до 1000 В</v>
      </c>
      <c r="G156" s="7" t="str">
        <f>[2]Общая!N145</f>
        <v>административно- 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"МОНОЛИТ"</v>
      </c>
      <c r="D157" s="6" t="str">
        <f>CONCATENATE([2]Общая!G146," ",[2]Общая!H146," ",[2]Общая!I146," 
", [2]Общая!K146," ",[2]Общая!L146)</f>
        <v>Шитов  Роман  Анатольевич 
Энергетик 2 года и 3 месяца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>административно- 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"ЭсЭндДи Космесьютикалс"</v>
      </c>
      <c r="D158" s="6" t="str">
        <f>CONCATENATE([2]Общая!G147," ",[2]Общая!H147," ",[2]Общая!I147," 
", [2]Общая!K147," ",[2]Общая!L147)</f>
        <v xml:space="preserve">Чертков  Андрей  Александрович 
Наладчик производственного оборудования 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оперативно-ремонтный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"Деловое партнерство"</v>
      </c>
      <c r="D159" s="6" t="str">
        <f>CONCATENATE([2]Общая!G148," ",[2]Общая!H148," ",[2]Общая!I148," 
", [2]Общая!K148," ",[2]Общая!L148)</f>
        <v>Блинников Владимир Владимирович 
Электромеханик 33 года</v>
      </c>
      <c r="E159" s="7" t="str">
        <f>[2]Общая!M148</f>
        <v>очередная</v>
      </c>
      <c r="F159" s="7" t="str">
        <f>[2]Общая!R148</f>
        <v>V до и выше 1000 В</v>
      </c>
      <c r="G159" s="7" t="str">
        <f>[2]Общая!N148</f>
        <v>административно- 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"МИР ИНСТРУМЕНТА"</v>
      </c>
      <c r="D160" s="6" t="str">
        <f>CONCATENATE([2]Общая!G149," ",[2]Общая!H149," ",[2]Общая!I149," 
", [2]Общая!K149," ",[2]Общая!L149)</f>
        <v>Польшаков Сергей Евгеньевич 
Руководитель отдела 4 г.</v>
      </c>
      <c r="E160" s="7" t="str">
        <f>[2]Общая!M149</f>
        <v>очередная</v>
      </c>
      <c r="F160" s="7" t="str">
        <f>[2]Общая!R149</f>
        <v xml:space="preserve">IV группа до 1000 В
</v>
      </c>
      <c r="G160" s="7" t="str">
        <f>[2]Общая!N149</f>
        <v>административно- 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"Специализированный застройщик Развитие будущего"</v>
      </c>
      <c r="D161" s="6" t="str">
        <f>CONCATENATE([2]Общая!G150," ",[2]Общая!H150," ",[2]Общая!I150," 
", [2]Общая!K150," ",[2]Общая!L150)</f>
        <v>Пушкарский Александр - 
Техник-электрик (универсал) 1 год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оперативно-ремонтный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"ФМ Сервис"</v>
      </c>
      <c r="D162" s="6" t="str">
        <f>CONCATENATE([2]Общая!G151," ",[2]Общая!H151," ",[2]Общая!I151," 
", [2]Общая!K151," ",[2]Общая!L151)</f>
        <v>Косырин  Кирилл Александрович 
Управляющий 4 года</v>
      </c>
      <c r="E162" s="7" t="str">
        <f>[2]Общая!M151</f>
        <v>внеочередная</v>
      </c>
      <c r="F162" s="7"/>
      <c r="G162" s="7" t="str">
        <f>[2]Общая!N151</f>
        <v>управленческий персонал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"ФМ Сервис"</v>
      </c>
      <c r="D163" s="6" t="str">
        <f>CONCATENATE([2]Общая!G152," ",[2]Общая!H152," ",[2]Общая!I152," 
", [2]Общая!K152," ",[2]Общая!L152)</f>
        <v>Кропачев   Игорь Геннадьевич 
Главный инженер  1 год</v>
      </c>
      <c r="E163" s="7" t="str">
        <f>[2]Общая!M152</f>
        <v>внеочередная</v>
      </c>
      <c r="F163" s="7"/>
      <c r="G163" s="7" t="str">
        <f>[2]Общая!N152</f>
        <v>управленческий персонал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"ТРЕНД"</v>
      </c>
      <c r="D164" s="6" t="str">
        <f>CONCATENATE([2]Общая!G153," ",[2]Общая!H153," ",[2]Общая!I153," 
", [2]Общая!K153," ",[2]Общая!L153)</f>
        <v>Мокров  Алексей  Юрьевич 
Главный инженер  1 год</v>
      </c>
      <c r="E164" s="7" t="str">
        <f>[2]Общая!M153</f>
        <v>внеочередная</v>
      </c>
      <c r="F164" s="7"/>
      <c r="G164" s="7" t="str">
        <f>[2]Общая!N153</f>
        <v>управленческий персонал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МУП "Видновское ПТО ГХ"</v>
      </c>
      <c r="D165" s="6" t="str">
        <f>CONCATENATE([2]Общая!G154," ",[2]Общая!H154," ",[2]Общая!I154," 
", [2]Общая!K154," ",[2]Общая!L154)</f>
        <v>Баранов Евгений Вя\чеславович 
начальник участка ПС "Теплосеть" 16 лет</v>
      </c>
      <c r="E165" s="7" t="str">
        <f>[2]Общая!M154</f>
        <v>очередная</v>
      </c>
      <c r="F165" s="7"/>
      <c r="G165" s="7" t="str">
        <f>[2]Общая!N154</f>
        <v>управленческий персонал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МУП "Видновское ПТО ГХ"</v>
      </c>
      <c r="D166" s="6" t="str">
        <f>CONCATENATE([2]Общая!G155," ",[2]Общая!H155," ",[2]Общая!I155," 
", [2]Общая!K155," ",[2]Общая!L155)</f>
        <v>Андронов Антон Владимирович 
начальник участка ПС "Теплосеть" 4 года</v>
      </c>
      <c r="E166" s="7" t="str">
        <f>[2]Общая!M155</f>
        <v>очередная</v>
      </c>
      <c r="F166" s="7"/>
      <c r="G166" s="7" t="str">
        <f>[2]Общая!N155</f>
        <v>управленческий персонал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МУП "Видновское ПТО ГХ"</v>
      </c>
      <c r="D167" s="6" t="str">
        <f>CONCATENATE([2]Общая!G156," ",[2]Общая!H156," ",[2]Общая!I156," 
", [2]Общая!K156," ",[2]Общая!L156)</f>
        <v>Березовский Артем Андреевич 
начальник участка ПС "Теплосеть" 5 лет</v>
      </c>
      <c r="E167" s="7" t="str">
        <f>[2]Общая!M156</f>
        <v>очередная</v>
      </c>
      <c r="F167" s="7"/>
      <c r="G167" s="7" t="str">
        <f>[2]Общая!N156</f>
        <v>управленческий персонал</v>
      </c>
      <c r="H167" s="15" t="str">
        <f>[2]Общая!S156</f>
        <v>ПТЭТЭ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МУП "Видновское ПТО ГХ"</v>
      </c>
      <c r="D168" s="6" t="str">
        <f>CONCATENATE([2]Общая!G157," ",[2]Общая!H157," ",[2]Общая!I157," 
", [2]Общая!K157," ",[2]Общая!L157)</f>
        <v>Аборкин Александр Александрович 
мастер участка ПС "Теплосеть" 6 мес.</v>
      </c>
      <c r="E168" s="7" t="str">
        <f>[2]Общая!M157</f>
        <v>первичная</v>
      </c>
      <c r="F168" s="7"/>
      <c r="G168" s="7" t="str">
        <f>[2]Общая!N157</f>
        <v>специалист</v>
      </c>
      <c r="H168" s="15" t="str">
        <f>[2]Общая!S157</f>
        <v>ПТЭТЭ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МУП "Видновское ПТО ГХ"</v>
      </c>
      <c r="D169" s="6" t="str">
        <f>CONCATENATE([2]Общая!G158," ",[2]Общая!H158," ",[2]Общая!I158," 
", [2]Общая!K158," ",[2]Общая!L158)</f>
        <v>Марков Валерий Александрович 
мастер участка ПС "Теплосеть" 7 лет</v>
      </c>
      <c r="E169" s="7" t="str">
        <f>[2]Общая!M158</f>
        <v>очередная</v>
      </c>
      <c r="F169" s="7"/>
      <c r="G169" s="7" t="str">
        <f>[2]Общая!N158</f>
        <v>специалист</v>
      </c>
      <c r="H169" s="15" t="str">
        <f>[2]Общая!S158</f>
        <v>ПТЭТЭ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МУП "Видновское ПТО ГХ"</v>
      </c>
      <c r="D170" s="6" t="str">
        <f>CONCATENATE([2]Общая!G159," ",[2]Общая!H159," ",[2]Общая!I159," 
", [2]Общая!K159," ",[2]Общая!L159)</f>
        <v>Заяц Александр  Людвигович 
мастер участка ПС "Теплосеть" 4 года</v>
      </c>
      <c r="E170" s="7" t="str">
        <f>[2]Общая!M159</f>
        <v>очередная</v>
      </c>
      <c r="F170" s="7"/>
      <c r="G170" s="7" t="str">
        <f>[2]Общая!N159</f>
        <v>специалист</v>
      </c>
      <c r="H170" s="15" t="str">
        <f>[2]Общая!S159</f>
        <v>ПТЭТЭ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МУП "Видновское ПТО ГХ"</v>
      </c>
      <c r="D171" s="6" t="str">
        <f>CONCATENATE([2]Общая!G160," ",[2]Общая!H160," ",[2]Общая!I160," 
", [2]Общая!K160," ",[2]Общая!L160)</f>
        <v>Мякотина Татьяна Николаевна 
ведущий инженер-химик ПС "Теплосеть" 12 лет</v>
      </c>
      <c r="E171" s="7" t="str">
        <f>[2]Общая!M160</f>
        <v>первичная</v>
      </c>
      <c r="F171" s="7"/>
      <c r="G171" s="7" t="str">
        <f>[2]Общая!N160</f>
        <v>специалист</v>
      </c>
      <c r="H171" s="15" t="str">
        <f>[2]Общая!S160</f>
        <v>ПТЭТЭ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МУП "Видновское ПТО ГХ"</v>
      </c>
      <c r="D172" s="6" t="str">
        <f>CONCATENATE([2]Общая!G161," ",[2]Общая!H161," ",[2]Общая!I161," 
", [2]Общая!K161," ",[2]Общая!L161)</f>
        <v>Цуков Владимир  Александрович 
начальник участка ПС "Теплосеть" 4 года</v>
      </c>
      <c r="E172" s="7" t="str">
        <f>[2]Общая!M161</f>
        <v>очередная</v>
      </c>
      <c r="F172" s="7"/>
      <c r="G172" s="7" t="str">
        <f>[2]Общая!N161</f>
        <v>управленческий персонал</v>
      </c>
      <c r="H172" s="15" t="str">
        <f>[2]Общая!S161</f>
        <v>ПТЭТЭ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МУП "Видновское ПТО ГХ"</v>
      </c>
      <c r="D173" s="6" t="str">
        <f>CONCATENATE([2]Общая!G162," ",[2]Общая!H162," ",[2]Общая!I162," 
", [2]Общая!K162," ",[2]Общая!L162)</f>
        <v>Белоногова Марина Александровна 
мастер участка ПС "Теплосеть" 6 лет</v>
      </c>
      <c r="E173" s="7" t="str">
        <f>[2]Общая!M162</f>
        <v>очередная</v>
      </c>
      <c r="F173" s="7"/>
      <c r="G173" s="7" t="str">
        <f>[2]Общая!N162</f>
        <v>специалист</v>
      </c>
      <c r="H173" s="15" t="str">
        <f>[2]Общая!S162</f>
        <v>ПТЭТЭ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МУП "Видновское ПТО ГХ"</v>
      </c>
      <c r="D174" s="6" t="str">
        <f>CONCATENATE([2]Общая!G163," ",[2]Общая!H163," ",[2]Общая!I163," 
", [2]Общая!K163," ",[2]Общая!L163)</f>
        <v>Галашин Андрей Геннадьевич 
мастер участка ПС "Теплосеть" 6 лет</v>
      </c>
      <c r="E174" s="7" t="str">
        <f>[2]Общая!M163</f>
        <v>очередная</v>
      </c>
      <c r="F174" s="7"/>
      <c r="G174" s="7" t="str">
        <f>[2]Общая!N163</f>
        <v>специалист</v>
      </c>
      <c r="H174" s="15" t="str">
        <f>[2]Общая!S163</f>
        <v>ПТЭТЭ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МУП "Видновское ПТО ГХ"</v>
      </c>
      <c r="D175" s="6" t="str">
        <f>CONCATENATE([2]Общая!G164," ",[2]Общая!H164," ",[2]Общая!I164," 
", [2]Общая!K164," ",[2]Общая!L164)</f>
        <v>Гордеев  Александр Владимирович 
зам главного инженера ПС "Теплосеть" 16 лет</v>
      </c>
      <c r="E175" s="7" t="str">
        <f>[2]Общая!M164</f>
        <v>очередная</v>
      </c>
      <c r="F175" s="7"/>
      <c r="G175" s="7" t="str">
        <f>[2]Общая!N164</f>
        <v>управленческий персонал</v>
      </c>
      <c r="H175" s="15" t="str">
        <f>[2]Общая!S164</f>
        <v>ПТЭТЭ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МУП "Видновское ПТО ГХ"</v>
      </c>
      <c r="D176" s="6" t="str">
        <f>CONCATENATE([2]Общая!G165," ",[2]Общая!H165," ",[2]Общая!I165," 
", [2]Общая!K165," ",[2]Общая!L165)</f>
        <v>Волков Максим Дмитриевич 
начальник участка ПС "Теплосеть" 2 мес.</v>
      </c>
      <c r="E176" s="7" t="str">
        <f>[2]Общая!M165</f>
        <v>первичная</v>
      </c>
      <c r="F176" s="7"/>
      <c r="G176" s="7" t="str">
        <f>[2]Общая!N165</f>
        <v>специалист</v>
      </c>
      <c r="H176" s="15" t="str">
        <f>[2]Общая!S165</f>
        <v>ПТЭТЭ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 xml:space="preserve">ООО "МФ Менеджмент"       </v>
      </c>
      <c r="D177" s="6" t="str">
        <f>CONCATENATE([2]Общая!G166," ",[2]Общая!H166," ",[2]Общая!I166," 
", [2]Общая!K166," ",[2]Общая!L166)</f>
        <v>Черников Алексей Сергеевич 
Ведущий инженер 6 месяцев</v>
      </c>
      <c r="E177" s="7" t="str">
        <f>[2]Общая!M166</f>
        <v>внеочередная</v>
      </c>
      <c r="F177" s="7" t="str">
        <f>[2]Общая!R166</f>
        <v>IV группа до 1000 В</v>
      </c>
      <c r="G177" s="7" t="str">
        <f>[2]Общая!N166</f>
        <v>административно- 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 xml:space="preserve">ООО «СЭТ» </v>
      </c>
      <c r="D178" s="6" t="str">
        <f>CONCATENATE([2]Общая!G167," ",[2]Общая!H167," ",[2]Общая!I167," 
", [2]Общая!K167," ",[2]Общая!L167)</f>
        <v>Фатхуллин  Рамиль  Наилевич 
Монтажник 1</v>
      </c>
      <c r="E178" s="7" t="str">
        <f>[2]Общая!M167</f>
        <v>внеочередная</v>
      </c>
      <c r="F178" s="7" t="str">
        <f>[2]Общая!R167</f>
        <v>II до 1000 В</v>
      </c>
      <c r="G178" s="7" t="str">
        <f>[2]Общая!N167</f>
        <v>оперативно-ремонтный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ИП Валетов К. М.</v>
      </c>
      <c r="D179" s="6" t="str">
        <f>CONCATENATE([2]Общая!G168," ",[2]Общая!H168," ",[2]Общая!I168," 
", [2]Общая!K168," ",[2]Общая!L168)</f>
        <v>Валетов  Константин Михайлович 
Индивидуальный предприниматель 1</v>
      </c>
      <c r="E179" s="7" t="str">
        <f>[2]Общая!M168</f>
        <v>внеочередная</v>
      </c>
      <c r="F179" s="7" t="str">
        <f>[2]Общая!R168</f>
        <v>II до 1000 В</v>
      </c>
      <c r="G179" s="7" t="str">
        <f>[2]Общая!N168</f>
        <v>административно- 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ИП Савченко А.Ю.</v>
      </c>
      <c r="D180" s="6" t="str">
        <f>CONCATENATE([2]Общая!G169," ",[2]Общая!H169," ",[2]Общая!I169," 
", [2]Общая!K169," ",[2]Общая!L169)</f>
        <v>Савченко  Александр  Юрьевич 
Индивидуальный предприниматель 1</v>
      </c>
      <c r="E180" s="7" t="str">
        <f>[2]Общая!M169</f>
        <v>внеочередная</v>
      </c>
      <c r="F180" s="7" t="str">
        <f>[2]Общая!R169</f>
        <v>II до 1000 В</v>
      </c>
      <c r="G180" s="7" t="str">
        <f>[2]Общая!N169</f>
        <v>административно- 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"УК "Фабрика"</v>
      </c>
      <c r="D181" s="6" t="str">
        <f>CONCATENATE([2]Общая!G170," ",[2]Общая!H170," ",[2]Общая!I170," 
", [2]Общая!K170," ",[2]Общая!L170)</f>
        <v>Юдин Михаил Анатольевич 
энергетик 15 дней</v>
      </c>
      <c r="E181" s="7" t="str">
        <f>[2]Общая!M170</f>
        <v>очередная</v>
      </c>
      <c r="F181" s="7" t="str">
        <f>[2]Общая!R170</f>
        <v>IV до 1000 В</v>
      </c>
      <c r="G181" s="7" t="str">
        <f>[2]Общая!N170</f>
        <v>административно- 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ИП Тихомиров А.В.</v>
      </c>
      <c r="D182" s="6" t="str">
        <f>CONCATENATE([2]Общая!G171," ",[2]Общая!H171," ",[2]Общая!I171," 
", [2]Общая!K171," ",[2]Общая!L171)</f>
        <v>Филин  Александр  Викторович 
специалист по электрике  -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ИП Тихомиров А.В.</v>
      </c>
      <c r="D183" s="6" t="str">
        <f>CONCATENATE([2]Общая!G172," ",[2]Общая!H172," ",[2]Общая!I172," 
", [2]Общая!K172," ",[2]Общая!L172)</f>
        <v>Лукин Александр  Миронович 
специалист по сантехнике и ТЭ  -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оперативно-ремонтный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ИП Тихомиров А.В.</v>
      </c>
      <c r="D184" s="6" t="str">
        <f>CONCATENATE([2]Общая!G173," ",[2]Общая!H173," ",[2]Общая!I173," 
", [2]Общая!K173," ",[2]Общая!L173)</f>
        <v>Власов  Андрей Анатольевич 
специалист по вентиляции  -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оперативно-ремонтный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Спорткомплекс Мещера"</v>
      </c>
      <c r="D185" s="6" t="str">
        <f>CONCATENATE([2]Общая!G174," ",[2]Общая!H174," ",[2]Общая!I174," 
", [2]Общая!K174," ",[2]Общая!L174)</f>
        <v xml:space="preserve">Розанов Виталий Владимировичч 
Начальник инженерно-технического отдела 2 месяца           </v>
      </c>
      <c r="E185" s="7" t="str">
        <f>[2]Общая!M174</f>
        <v>первичная</v>
      </c>
      <c r="F185" s="7"/>
      <c r="G185" s="7" t="str">
        <f>[2]Общая!N174</f>
        <v>руководящий работник</v>
      </c>
      <c r="H185" s="15" t="str">
        <f>[2]Общая!S174</f>
        <v>ПТЭТЭ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ЛРЦ «Лесные поляны» 
ФГБУ ФНКЦ МРиК ФМБА России</v>
      </c>
      <c r="D186" s="6" t="str">
        <f>CONCATENATE([2]Общая!G175," ",[2]Общая!H175," ",[2]Общая!I175," 
", [2]Общая!K175," ",[2]Общая!L175)</f>
        <v>Щукин Андрей Юрьевич 
Главный инженер 6 лет</v>
      </c>
      <c r="E186" s="7" t="str">
        <f>[2]Общая!M175</f>
        <v>первичная</v>
      </c>
      <c r="F186" s="7" t="str">
        <f>[2]Общая!R175</f>
        <v>II до и выше 1000 В</v>
      </c>
      <c r="G186" s="7" t="str">
        <f>[2]Общая!N175</f>
        <v>административно- 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ЛРЦ «Лесные поляны» 
ФГБУ ФНКЦ МРиК ФМБА России</v>
      </c>
      <c r="D187" s="6" t="str">
        <f>CONCATENATE([2]Общая!G176," ",[2]Общая!H176," ",[2]Общая!I176," 
", [2]Общая!K176," ",[2]Общая!L176)</f>
        <v>Карасиер   Алексей Николаевич 
Электромонтер 6 лет</v>
      </c>
      <c r="E187" s="7" t="str">
        <f>[2]Общая!M176</f>
        <v>первичная</v>
      </c>
      <c r="F187" s="7" t="str">
        <f>[2]Общая!R176</f>
        <v>II до и выше 1000 В</v>
      </c>
      <c r="G187" s="7" t="str">
        <f>[2]Общая!N176</f>
        <v>административно- 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ЛРЦ «Лесные поляны» 
ФГБУ ФНКЦ МРиК ФМБА России</v>
      </c>
      <c r="D188" s="6" t="str">
        <f>CONCATENATE([2]Общая!G177," ",[2]Общая!H177," ",[2]Общая!I177," 
", [2]Общая!K177," ",[2]Общая!L177)</f>
        <v>Пилявец   Андрей Алексеевич 
Электромонтер связи 6 лет</v>
      </c>
      <c r="E188" s="7" t="str">
        <f>[2]Общая!M177</f>
        <v>первичная</v>
      </c>
      <c r="F188" s="7" t="str">
        <f>[2]Общая!R177</f>
        <v>II до и выше 1000 В</v>
      </c>
      <c r="G188" s="7" t="str">
        <f>[2]Общая!N177</f>
        <v>административно- 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ЛРЦ «Лесные поляны» 
ФГБУ ФНКЦ МРиК ФМБА России</v>
      </c>
      <c r="D189" s="6" t="str">
        <f>CONCATENATE([2]Общая!G178," ",[2]Общая!H178," ",[2]Общая!I178," 
", [2]Общая!K178," ",[2]Общая!L178)</f>
        <v>Вайдуллоев   Орифчон Мухаматчонович 
Электромонтер 4 года</v>
      </c>
      <c r="E189" s="7" t="str">
        <f>[2]Общая!M178</f>
        <v>первичная</v>
      </c>
      <c r="F189" s="7" t="str">
        <f>[2]Общая!R178</f>
        <v>II до и выше 1000 В</v>
      </c>
      <c r="G189" s="7" t="str">
        <f>[2]Общая!N178</f>
        <v>административно- технический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 xml:space="preserve">ООО «Стройиндустрия Система» </v>
      </c>
      <c r="D190" s="6" t="str">
        <f>CONCATENATE([2]Общая!G179," ",[2]Общая!H179," ",[2]Общая!I179," 
", [2]Общая!K179," ",[2]Общая!L179)</f>
        <v>Кулаков  Алексей Николаевич 
Инженер-энергетик 1 месяцев</v>
      </c>
      <c r="E190" s="7" t="str">
        <f>[2]Общая!M179</f>
        <v>очередная</v>
      </c>
      <c r="F190" s="7" t="str">
        <f>[2]Общая!R179</f>
        <v>V до и выше 1000 В</v>
      </c>
      <c r="G190" s="7" t="str">
        <f>[2]Общая!N179</f>
        <v>административно- 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ПОЖАРНЫЕ ТЕХНОЛОГИИ</v>
      </c>
      <c r="D191" s="6" t="str">
        <f>CONCATENATE([2]Общая!G180," ",[2]Общая!H180," ",[2]Общая!I180," 
", [2]Общая!K180," ",[2]Общая!L180)</f>
        <v>Миронов  Андрей  Владимирович 
Генеральный директор 16</v>
      </c>
      <c r="E191" s="7" t="str">
        <f>[2]Общая!M180</f>
        <v>внеочередная</v>
      </c>
      <c r="F191" s="7" t="str">
        <f>[2]Общая!R180</f>
        <v>III до и выше 1000В</v>
      </c>
      <c r="G191" s="7" t="str">
        <f>[2]Общая!N180</f>
        <v>административно- 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ПОЖАРНЫЕ ТЕХНОЛОГИИ</v>
      </c>
      <c r="D192" s="6" t="str">
        <f>CONCATENATE([2]Общая!G181," ",[2]Общая!H181," ",[2]Общая!I181," 
", [2]Общая!K181," ",[2]Общая!L181)</f>
        <v>Буланов  Николай  Андреевич 
Директор по производству 8</v>
      </c>
      <c r="E192" s="7" t="str">
        <f>[2]Общая!M181</f>
        <v>внеочередная</v>
      </c>
      <c r="F192" s="7" t="str">
        <f>[2]Общая!R181</f>
        <v>III до и выше 1000В</v>
      </c>
      <c r="G192" s="7" t="str">
        <f>[2]Общая!N181</f>
        <v>административно- 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ПОЖАРНЫЕ ТЕХНОЛОГИИ</v>
      </c>
      <c r="D193" s="6" t="str">
        <f>CONCATENATE([2]Общая!G182," ",[2]Общая!H182," ",[2]Общая!I182," 
", [2]Общая!K182," ",[2]Общая!L182)</f>
        <v>Голев  Александр  Николаевич 
Технический директор 6</v>
      </c>
      <c r="E193" s="7" t="str">
        <f>[2]Общая!M182</f>
        <v>внеочередная</v>
      </c>
      <c r="F193" s="7" t="str">
        <f>[2]Общая!R182</f>
        <v>III до  и  выше 1000 В</v>
      </c>
      <c r="G193" s="7" t="str">
        <f>[2]Общая!N182</f>
        <v>административно- 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ПОЖАРНЫЕ ТЕХНОЛОГИИ</v>
      </c>
      <c r="D194" s="6" t="str">
        <f>CONCATENATE([2]Общая!G183," ",[2]Общая!H183," ",[2]Общая!I183," 
", [2]Общая!K183," ",[2]Общая!L183)</f>
        <v>Попович  Павел Анатольевич 
Заместитель директора по производству 3</v>
      </c>
      <c r="E194" s="7" t="str">
        <f>[2]Общая!M183</f>
        <v>очередная</v>
      </c>
      <c r="F194" s="7" t="str">
        <f>[2]Общая!R183</f>
        <v xml:space="preserve"> IV до  и  выше 1000 В</v>
      </c>
      <c r="G194" s="7" t="str">
        <f>[2]Общая!N183</f>
        <v>административно- 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ПОЖАРНЫЕ ТЕХНОЛОГИИ</v>
      </c>
      <c r="D195" s="6" t="str">
        <f>CONCATENATE([2]Общая!G184," ",[2]Общая!H184," ",[2]Общая!I184," 
", [2]Общая!K184," ",[2]Общая!L184)</f>
        <v>Чаморцев  Артём  Александрович 
слесарь механосборочных работ 5</v>
      </c>
      <c r="E195" s="7" t="str">
        <f>[2]Общая!M184</f>
        <v>очередная</v>
      </c>
      <c r="F195" s="7" t="str">
        <f>[2]Общая!R184</f>
        <v xml:space="preserve">  II  до и выше 1000 В</v>
      </c>
      <c r="G195" s="7" t="str">
        <f>[2]Общая!N184</f>
        <v>ремонтный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филиал "Шатурская ГРЭС" ПАО "Юнипро"</v>
      </c>
      <c r="D196" s="6" t="str">
        <f>CONCATENATE([2]Общая!G185," ",[2]Общая!H185," ",[2]Общая!I185," 
", [2]Общая!K185," ",[2]Общая!L185)</f>
        <v>Торбин Яков Валерьевич 
Главный инженер 1 год 8 мес.</v>
      </c>
      <c r="E196" s="7" t="str">
        <f>[2]Общая!M185</f>
        <v>первичная</v>
      </c>
      <c r="F196" s="7"/>
      <c r="G196" s="7" t="str">
        <f>[2]Общая!N185</f>
        <v>административно- технический персонал</v>
      </c>
      <c r="H196" s="15" t="str">
        <f>[2]Общая!S185</f>
        <v>ПТЭТЭ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филиал "Шатурская ГРЭС" ПАО "Юнипро"</v>
      </c>
      <c r="D197" s="6" t="str">
        <f>CONCATENATE([2]Общая!G186," ",[2]Общая!H186," ",[2]Общая!I186," 
", [2]Общая!K186," ",[2]Общая!L186)</f>
        <v>Ильин Дмитрий Александрович 
Заместитель главного инженера по внешним объектам - начальник цеха гидросооружений и тепловых сетей 5 мес.</v>
      </c>
      <c r="E197" s="7" t="str">
        <f>[2]Общая!M186</f>
        <v>первичная</v>
      </c>
      <c r="F197" s="7"/>
      <c r="G197" s="7" t="str">
        <f>[2]Общая!N186</f>
        <v>административно- технический персонал</v>
      </c>
      <c r="H197" s="15" t="str">
        <f>[2]Общая!S186</f>
        <v>ПТЭТЭ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филиал "Шатурская ГРЭС" ПАО "Юнипро"</v>
      </c>
      <c r="D198" s="6" t="str">
        <f>CONCATENATE([2]Общая!G187," ",[2]Общая!H187," ",[2]Общая!I187," 
", [2]Общая!K187," ",[2]Общая!L187)</f>
        <v>Бычкова Наталья Сергеевна 
Начальник отдела надежности, пожарной и экологической безопасности 1 год 6 мес.</v>
      </c>
      <c r="E198" s="7" t="str">
        <f>[2]Общая!M187</f>
        <v>первичная</v>
      </c>
      <c r="F198" s="7"/>
      <c r="G198" s="7" t="str">
        <f>[2]Общая!N187</f>
        <v>административно- технический персонал</v>
      </c>
      <c r="H198" s="15" t="str">
        <f>[2]Общая!S187</f>
        <v>ПТЭТЭ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филиал "Шатурская ГРЭС" ПАО "Юнипро"</v>
      </c>
      <c r="D199" s="6" t="str">
        <f>CONCATENATE([2]Общая!G188," ",[2]Общая!H188," ",[2]Общая!I188," 
", [2]Общая!K188," ",[2]Общая!L188)</f>
        <v>Рыбаков Василий Александрович 
Заместитель главного инженера по эксплуатации 1 год 9 мес.</v>
      </c>
      <c r="E199" s="7" t="str">
        <f>[2]Общая!M188</f>
        <v>первичная</v>
      </c>
      <c r="F199" s="7"/>
      <c r="G199" s="7" t="str">
        <f>[2]Общая!N188</f>
        <v>административно- технический персонал</v>
      </c>
      <c r="H199" s="15" t="str">
        <f>[2]Общая!S188</f>
        <v>ПТЭТЭ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филиал "Шатурская ГРЭС" ПАО "Юнипро"</v>
      </c>
      <c r="D200" s="6" t="str">
        <f>CONCATENATE([2]Общая!G189," ",[2]Общая!H189," ",[2]Общая!I189," 
", [2]Общая!K189," ",[2]Общая!L189)</f>
        <v>Катышков Евгений Владимирович 
Заместитель директора по теплу 7 мес.</v>
      </c>
      <c r="E200" s="7" t="str">
        <f>[2]Общая!M189</f>
        <v>первичная</v>
      </c>
      <c r="F200" s="7"/>
      <c r="G200" s="7" t="str">
        <f>[2]Общая!N189</f>
        <v>административно- технический персонал</v>
      </c>
      <c r="H200" s="15" t="str">
        <f>[2]Общая!S189</f>
        <v>ПТЭТЭ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"ИСТРАНЕТ"</v>
      </c>
      <c r="D201" s="6" t="str">
        <f>CONCATENATE([2]Общая!G190," ",[2]Общая!H190," ",[2]Общая!I190," 
", [2]Общая!K190," ",[2]Общая!L190)</f>
        <v>Кондратьев  Иван  Игоревич 
Начальник монтажного участка 11  мес.</v>
      </c>
      <c r="E201" s="7" t="str">
        <f>[2]Общая!M190</f>
        <v>внеочередная</v>
      </c>
      <c r="F201" s="7" t="str">
        <f>[2]Общая!R190</f>
        <v>IV до 1000 В</v>
      </c>
      <c r="G201" s="7" t="str">
        <f>[2]Общая!N190</f>
        <v>административно- 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"РВБ"</v>
      </c>
      <c r="D202" s="6" t="str">
        <f>CONCATENATE([2]Общая!G191," ",[2]Общая!H191," ",[2]Общая!I191," 
", [2]Общая!K191," ",[2]Общая!L191)</f>
        <v>Коньков Андрей Григорьевич 
Заместитель главного инженера 3 мес.</v>
      </c>
      <c r="E202" s="7" t="str">
        <f>[2]Общая!M191</f>
        <v>внеочередная</v>
      </c>
      <c r="F202" s="7" t="str">
        <f>[2]Общая!R191</f>
        <v>V до и выше 1000 В</v>
      </c>
      <c r="G202" s="7" t="str">
        <f>[2]Общая!N191</f>
        <v>административно- 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ИП Рубцов Сергей Викторович</v>
      </c>
      <c r="D203" s="6" t="str">
        <f>CONCATENATE([2]Общая!G192," ",[2]Общая!H192," ",[2]Общая!I192," 
", [2]Общая!K192," ",[2]Общая!L192)</f>
        <v>Рубцов  Сергей  Викторович 
Индивидуальный предприниматель 1 мес</v>
      </c>
      <c r="E203" s="7" t="str">
        <f>[2]Общая!M192</f>
        <v>внеочередная</v>
      </c>
      <c r="F203" s="7" t="str">
        <f>[2]Общая!R192</f>
        <v>IV до 1000 В</v>
      </c>
      <c r="G203" s="7" t="str">
        <f>[2]Общая!N192</f>
        <v>административно- технический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"Хаусхолд Лоджик"</v>
      </c>
      <c r="D204" s="6" t="str">
        <f>CONCATENATE([2]Общая!G193," ",[2]Общая!H193," ",[2]Общая!I193," 
", [2]Общая!K193," ",[2]Общая!L193)</f>
        <v>Кубышин Александр Евгеньевич 
Инженер по эксплуатации 5 лет</v>
      </c>
      <c r="E204" s="7" t="str">
        <f>[2]Общая!M193</f>
        <v>внеочередная</v>
      </c>
      <c r="F204" s="7" t="str">
        <f>[2]Общая!R193</f>
        <v>III до и выше 1000 В</v>
      </c>
      <c r="G204" s="7" t="str">
        <f>[2]Общая!N193</f>
        <v>административно- 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 xml:space="preserve">ООО «Южные ворота» </v>
      </c>
      <c r="D205" s="6" t="str">
        <f>CONCATENATE([2]Общая!G194," ",[2]Общая!H194," ",[2]Общая!I194," 
", [2]Общая!K194," ",[2]Общая!L194)</f>
        <v xml:space="preserve">  Осипков  Дмитрий Александрович 
Технический директор 3 года</v>
      </c>
      <c r="E205" s="7" t="str">
        <f>[2]Общая!M194</f>
        <v>первичная</v>
      </c>
      <c r="F205" s="7" t="str">
        <f>[2]Общая!R194</f>
        <v>II до 1000 В</v>
      </c>
      <c r="G205" s="7" t="str">
        <f>[2]Общая!N194</f>
        <v>руководящий работник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 xml:space="preserve">ООО «Южные ворота» </v>
      </c>
      <c r="D206" s="6" t="str">
        <f>CONCATENATE([2]Общая!G195," ",[2]Общая!H195," ",[2]Общая!I195," 
", [2]Общая!K195," ",[2]Общая!L195)</f>
        <v xml:space="preserve"> Якубович  Сергей Всеволодович 
 Руководитель службы эксплуатации 2 года</v>
      </c>
      <c r="E206" s="7" t="str">
        <f>[2]Общая!M195</f>
        <v>первичная</v>
      </c>
      <c r="F206" s="7" t="str">
        <f>[2]Общая!R195</f>
        <v>II до 1000 В</v>
      </c>
      <c r="G206" s="7" t="str">
        <f>[2]Общая!N195</f>
        <v>руководящий работник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 xml:space="preserve">ООО «Южные ворота» </v>
      </c>
      <c r="D207" s="6" t="str">
        <f>CONCATENATE([2]Общая!G196," ",[2]Общая!H196," ",[2]Общая!I196," 
", [2]Общая!K196," ",[2]Общая!L196)</f>
        <v>Климов Вадим Анатольевич 
Инженер по ВК 3 года</v>
      </c>
      <c r="E207" s="7" t="str">
        <f>[2]Общая!M196</f>
        <v>первичная</v>
      </c>
      <c r="F207" s="7" t="str">
        <f>[2]Общая!R196</f>
        <v>II до 1000 В</v>
      </c>
      <c r="G207" s="7" t="str">
        <f>[2]Общая!N196</f>
        <v>оперативно-ремонтный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ГБУЗ МО "МОКПТД"</v>
      </c>
      <c r="D208" s="6" t="str">
        <f>CONCATENATE([2]Общая!G197," ",[2]Общая!H197," ",[2]Общая!I197," 
", [2]Общая!K197," ",[2]Общая!L197)</f>
        <v>Бутылин  Константин Николаевич 
Заместитель главного врача по административно-хозяйственной деятельности 4 года</v>
      </c>
      <c r="E208" s="7" t="str">
        <f>[2]Общая!M197</f>
        <v>внеочередная</v>
      </c>
      <c r="F208" s="7" t="str">
        <f>[2]Общая!R197</f>
        <v>IV группа до и выше 1000 В</v>
      </c>
      <c r="G208" s="7" t="str">
        <f>[2]Общая!N197</f>
        <v>административно- технический персонал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ООО "ИСТРА.НЕТ"</v>
      </c>
      <c r="D209" s="6" t="str">
        <f>CONCATENATE([2]Общая!G198," ",[2]Общая!H198," ",[2]Общая!I198," 
", [2]Общая!K198," ",[2]Общая!L198)</f>
        <v>Карев  Андрей  Владимирович 
Мастер по ремонту и обслуживанию электрооборудования 1 год 1 мес</v>
      </c>
      <c r="E209" s="7" t="str">
        <f>[2]Общая!M198</f>
        <v>внеочередная</v>
      </c>
      <c r="F209" s="7" t="str">
        <f>[2]Общая!R198</f>
        <v>IV  до 1000 В</v>
      </c>
      <c r="G209" s="7" t="str">
        <f>[2]Общая!N198</f>
        <v>административно- 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"ИСТРА.НЕТ"</v>
      </c>
      <c r="D210" s="6" t="str">
        <f>CONCATENATE([2]Общая!G199," ",[2]Общая!H199," ",[2]Общая!I199," 
", [2]Общая!K199," ",[2]Общая!L199)</f>
        <v>Облеухов  Алексей  Викторович  
Сервисный инженер 10 мес</v>
      </c>
      <c r="E210" s="7" t="str">
        <f>[2]Общая!M199</f>
        <v>очередная</v>
      </c>
      <c r="F210" s="7" t="str">
        <f>[2]Общая!R199</f>
        <v>III до 1000 В</v>
      </c>
      <c r="G210" s="7" t="str">
        <f>[2]Общая!N199</f>
        <v>оперативно-ремонтный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"ЗСП"</v>
      </c>
      <c r="D211" s="6" t="str">
        <f>CONCATENATE([2]Общая!G200," ",[2]Общая!H200," ",[2]Общая!I200," 
", [2]Общая!K200," ",[2]Общая!L200)</f>
        <v>Ухалов  Игорь Игоревич 
Сервисный инженер 3 года</v>
      </c>
      <c r="E211" s="7" t="str">
        <f>[2]Общая!M200</f>
        <v>первичная</v>
      </c>
      <c r="F211" s="7" t="str">
        <f>[2]Общая!R200</f>
        <v>II до  1000 В</v>
      </c>
      <c r="G211" s="7" t="str">
        <f>[2]Общая!N200</f>
        <v>оперативно-ремонтный персонал</v>
      </c>
      <c r="H211" s="15" t="str">
        <f>[2]Общая!S200</f>
        <v>ПТЭЭСиС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ООО "ЗСП"</v>
      </c>
      <c r="D212" s="6" t="str">
        <f>CONCATENATE([2]Общая!G201," ",[2]Общая!H201," ",[2]Общая!I201," 
", [2]Общая!K201," ",[2]Общая!L201)</f>
        <v>Гусев Андрей Александрович 
Сервисный инженер 3 года</v>
      </c>
      <c r="E212" s="7" t="str">
        <f>[2]Общая!M201</f>
        <v>первичная</v>
      </c>
      <c r="F212" s="7" t="str">
        <f>[2]Общая!R201</f>
        <v>II до  1000 В</v>
      </c>
      <c r="G212" s="7" t="str">
        <f>[2]Общая!N201</f>
        <v>оперативно-ремонтный персонал</v>
      </c>
      <c r="H212" s="15" t="str">
        <f>[2]Общая!S201</f>
        <v>ПТЭЭСиС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"Торговый комплекс "Егорьевск"</v>
      </c>
      <c r="D213" s="6" t="str">
        <f>CONCATENATE([2]Общая!G202," ",[2]Общая!H202," ",[2]Общая!I202," 
", [2]Общая!K202," ",[2]Общая!L202)</f>
        <v>Кутузов Антон Вячеславович 
заместитель директора 17 лет</v>
      </c>
      <c r="E213" s="7" t="str">
        <f>[2]Общая!M202</f>
        <v>очередная</v>
      </c>
      <c r="F213" s="7"/>
      <c r="G213" s="7" t="str">
        <f>[2]Общая!N202</f>
        <v>управленческий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"Торговый комплекс "Егорьевск"</v>
      </c>
      <c r="D214" s="6" t="str">
        <f>CONCATENATE([2]Общая!G203," ",[2]Общая!H203," ",[2]Общая!I203," 
", [2]Общая!K203," ",[2]Общая!L203)</f>
        <v>Кутузов Антон Вячеславович 
заместитель директора 17 лет</v>
      </c>
      <c r="E214" s="7" t="str">
        <f>[2]Общая!M203</f>
        <v>очередная</v>
      </c>
      <c r="F214" s="7" t="str">
        <f>[2]Общая!R203</f>
        <v>IV до1000 В</v>
      </c>
      <c r="G214" s="7" t="str">
        <f>[2]Общая!N203</f>
        <v>административно- 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АО "ИВК"</v>
      </c>
      <c r="D215" s="6" t="str">
        <f>CONCATENATE([2]Общая!G204," ",[2]Общая!H204," ",[2]Общая!I204," 
", [2]Общая!K204," ",[2]Общая!L204)</f>
        <v>Ковалев Евгений Олегович 
Руководитель подразделения 4 года</v>
      </c>
      <c r="E215" s="7" t="str">
        <f>[2]Общая!M204</f>
        <v>внеочередная</v>
      </c>
      <c r="F215" s="7" t="str">
        <f>[2]Общая!R204</f>
        <v xml:space="preserve">IV до и выше </v>
      </c>
      <c r="G215" s="7" t="str">
        <f>[2]Общая!N204</f>
        <v>административно- 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1"/>
      <c r="C216" s="1"/>
      <c r="D216" s="11" t="s">
        <v>20</v>
      </c>
      <c r="E216" s="10"/>
      <c r="F216" s="10"/>
      <c r="G216" s="10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5" manualBreakCount="5">
    <brk id="159" max="8" man="1"/>
    <brk id="177" max="8" man="1"/>
    <brk id="208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2025-12-25T08:33:38Z</dcterms:modified>
</cp:coreProperties>
</file>